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H\"/>
    </mc:Choice>
  </mc:AlternateContent>
  <xr:revisionPtr revIDLastSave="0" documentId="13_ncr:1_{8F9D3693-B54E-4248-82D0-7C780498997A}" xr6:coauthVersionLast="36" xr6:coauthVersionMax="36" xr10:uidLastSave="{00000000-0000-0000-0000-000000000000}"/>
  <bookViews>
    <workbookView xWindow="0" yWindow="0" windowWidth="23880" windowHeight="12345" xr2:uid="{00000000-000D-0000-FFFF-FFFF00000000}"/>
  </bookViews>
  <sheets>
    <sheet name="10-FZI_Antibodies_Human" sheetId="1" r:id="rId1"/>
    <sheet name="Tabelle1" sheetId="2" r:id="rId2"/>
  </sheets>
  <definedNames>
    <definedName name="_xlnm._FilterDatabase" localSheetId="0" hidden="1">'10-FZI_Antibodies_Human'!$A$8:$W$298</definedName>
    <definedName name="_xlnm.Print_Area" localSheetId="0">'10-FZI_Antibodies_Human'!$A$1:$O$94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9" i="1" l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59" i="1" l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 l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12" i="1" l="1"/>
  <c r="O58" i="1" l="1"/>
  <c r="O57" i="1"/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298" i="1" l="1"/>
</calcChain>
</file>

<file path=xl/sharedStrings.xml><?xml version="1.0" encoding="utf-8"?>
<sst xmlns="http://schemas.openxmlformats.org/spreadsheetml/2006/main" count="1738" uniqueCount="581">
  <si>
    <t>Panel type</t>
  </si>
  <si>
    <t>Yes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</si>
  <si>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</si>
  <si>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</si>
  <si>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</si>
  <si>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</si>
  <si>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</si>
  <si>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</si>
  <si>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</si>
  <si>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</si>
  <si>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</si>
  <si>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</si>
  <si>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</si>
  <si>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</si>
  <si>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</si>
  <si>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</si>
  <si>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</si>
  <si>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</si>
  <si>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</si>
  <si>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</si>
  <si>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CD14</t>
  </si>
  <si>
    <t>Spark NIR 685</t>
  </si>
  <si>
    <t>Mouse</t>
  </si>
  <si>
    <t>63D3</t>
  </si>
  <si>
    <t>Biolegend</t>
  </si>
  <si>
    <t>HLA-DR</t>
  </si>
  <si>
    <t>BB700</t>
  </si>
  <si>
    <t>Mouse IgG2a, κ</t>
  </si>
  <si>
    <t>G46-6</t>
  </si>
  <si>
    <t>BD</t>
  </si>
  <si>
    <t>CD123</t>
  </si>
  <si>
    <t>PE-Cy7</t>
  </si>
  <si>
    <t>Mouse IgG1, κ</t>
  </si>
  <si>
    <t>6H6</t>
  </si>
  <si>
    <t>eBioscience</t>
  </si>
  <si>
    <t>25-1239-42</t>
  </si>
  <si>
    <t>CD56</t>
  </si>
  <si>
    <t>BUV661</t>
  </si>
  <si>
    <t>NCAM16.2</t>
  </si>
  <si>
    <t>Her2/Neu</t>
  </si>
  <si>
    <t>BV750</t>
  </si>
  <si>
    <t>Mouse IgG1</t>
  </si>
  <si>
    <t>NEU 24.7</t>
  </si>
  <si>
    <t>BUV615</t>
  </si>
  <si>
    <t>APC-H7</t>
  </si>
  <si>
    <t>Mouse IgG2b, κ</t>
  </si>
  <si>
    <t>MɸP-9</t>
  </si>
  <si>
    <t>CD8</t>
  </si>
  <si>
    <t>HIT8a</t>
  </si>
  <si>
    <t>CD16</t>
  </si>
  <si>
    <t>BV786</t>
  </si>
  <si>
    <t>3G8</t>
  </si>
  <si>
    <t>CD19</t>
  </si>
  <si>
    <t>SJ25C1</t>
  </si>
  <si>
    <t>CD66b</t>
  </si>
  <si>
    <t>PE</t>
  </si>
  <si>
    <t>Mouse IgM, κ</t>
  </si>
  <si>
    <t>G10F5</t>
  </si>
  <si>
    <t>CD11c</t>
  </si>
  <si>
    <t>BV711</t>
  </si>
  <si>
    <t>B-ly6</t>
  </si>
  <si>
    <t>CD3</t>
  </si>
  <si>
    <t>BV480</t>
  </si>
  <si>
    <t>UCHT1</t>
  </si>
  <si>
    <t>B159</t>
  </si>
  <si>
    <t>CD186</t>
  </si>
  <si>
    <t>BB515</t>
  </si>
  <si>
    <t>13B 1E5</t>
  </si>
  <si>
    <t>CD68</t>
  </si>
  <si>
    <t>AlexaFluor 647</t>
  </si>
  <si>
    <t>Y1/82A</t>
  </si>
  <si>
    <t>CD26</t>
  </si>
  <si>
    <t>BUV563</t>
  </si>
  <si>
    <t>M-A261</t>
  </si>
  <si>
    <t>IL-5</t>
  </si>
  <si>
    <t>Rat IgG2a</t>
  </si>
  <si>
    <t xml:space="preserve"> JES1-39D10</t>
  </si>
  <si>
    <t>CD275</t>
  </si>
  <si>
    <t>2D3/B7-H2</t>
  </si>
  <si>
    <t>Human TruStain FcX</t>
  </si>
  <si>
    <t>-</t>
  </si>
  <si>
    <t>True Stain Monocyte Blocker</t>
  </si>
  <si>
    <t>CD163</t>
  </si>
  <si>
    <t>GHI/61</t>
  </si>
  <si>
    <t>CD45</t>
  </si>
  <si>
    <t>HI30</t>
  </si>
  <si>
    <t>HLA-ABC</t>
  </si>
  <si>
    <t>G46-2.6</t>
  </si>
  <si>
    <t>BUV805</t>
  </si>
  <si>
    <t>M5E2</t>
  </si>
  <si>
    <t>JES1-39D10</t>
  </si>
  <si>
    <t>IL-4</t>
  </si>
  <si>
    <t>APC</t>
  </si>
  <si>
    <t>8D4-8</t>
  </si>
  <si>
    <t>IFN-γ</t>
  </si>
  <si>
    <t>FITC</t>
  </si>
  <si>
    <t>4S B3</t>
  </si>
  <si>
    <t>BV605</t>
  </si>
  <si>
    <t>CD134</t>
  </si>
  <si>
    <t>BUV737</t>
  </si>
  <si>
    <t>ACT35</t>
  </si>
  <si>
    <t>CD5</t>
  </si>
  <si>
    <t>UCHT2</t>
  </si>
  <si>
    <t>CD34</t>
  </si>
  <si>
    <t>BUV395</t>
  </si>
  <si>
    <t>CD11b</t>
  </si>
  <si>
    <t>APC-R700</t>
  </si>
  <si>
    <t>Rat IgG2b, κ</t>
  </si>
  <si>
    <t>M1/70</t>
  </si>
  <si>
    <t>D12</t>
  </si>
  <si>
    <t>CD279</t>
  </si>
  <si>
    <t>EH12 1</t>
  </si>
  <si>
    <t>CD152</t>
  </si>
  <si>
    <t>BB660</t>
  </si>
  <si>
    <t>BNI3</t>
  </si>
  <si>
    <t>QA17A16</t>
  </si>
  <si>
    <t>CD1c</t>
  </si>
  <si>
    <t>AF647</t>
  </si>
  <si>
    <t>F10/21A3</t>
  </si>
  <si>
    <t>PE/Cy7</t>
  </si>
  <si>
    <t>HIB19</t>
  </si>
  <si>
    <t>CD15</t>
  </si>
  <si>
    <t>W6D3</t>
  </si>
  <si>
    <t>CD80</t>
  </si>
  <si>
    <t>L307.4</t>
  </si>
  <si>
    <t>BV570</t>
  </si>
  <si>
    <t>1hT</t>
  </si>
  <si>
    <t>355 nm</t>
  </si>
  <si>
    <t>RPA-T8</t>
  </si>
  <si>
    <t>2hT</t>
  </si>
  <si>
    <t>BUV496</t>
  </si>
  <si>
    <t>CD4</t>
  </si>
  <si>
    <t>SK3</t>
  </si>
  <si>
    <t>3hT</t>
  </si>
  <si>
    <t>CD28</t>
  </si>
  <si>
    <t>L293</t>
  </si>
  <si>
    <t>Custom</t>
  </si>
  <si>
    <t>5hT</t>
  </si>
  <si>
    <t>CD160</t>
  </si>
  <si>
    <t>BY55</t>
  </si>
  <si>
    <t>6hT</t>
  </si>
  <si>
    <t>CD25</t>
  </si>
  <si>
    <t>2A3</t>
  </si>
  <si>
    <t>7hT</t>
  </si>
  <si>
    <t xml:space="preserve">CD45 </t>
  </si>
  <si>
    <t>9hT</t>
  </si>
  <si>
    <t>11hT</t>
  </si>
  <si>
    <t>LAG-3</t>
  </si>
  <si>
    <t>T47-530</t>
  </si>
  <si>
    <t>12hT</t>
  </si>
  <si>
    <t>BV650</t>
  </si>
  <si>
    <t>TIGIT</t>
  </si>
  <si>
    <t>13hT</t>
  </si>
  <si>
    <t>CD137 Ligand</t>
  </si>
  <si>
    <t>C65-485</t>
  </si>
  <si>
    <t>15hT</t>
  </si>
  <si>
    <t>17hT</t>
  </si>
  <si>
    <t>BB630</t>
  </si>
  <si>
    <t>19hT</t>
  </si>
  <si>
    <t>CD45RA</t>
  </si>
  <si>
    <t>5H9</t>
  </si>
  <si>
    <t>20hT</t>
  </si>
  <si>
    <t>BB790-P</t>
  </si>
  <si>
    <t>CD127</t>
  </si>
  <si>
    <t>BB790</t>
  </si>
  <si>
    <t>HIL-7R-M21</t>
  </si>
  <si>
    <t>22hT</t>
  </si>
  <si>
    <t>PE-CF594</t>
  </si>
  <si>
    <t>CD57</t>
  </si>
  <si>
    <t>NK-1</t>
  </si>
  <si>
    <t>24hT</t>
  </si>
  <si>
    <t>CD38</t>
  </si>
  <si>
    <t>HB-7</t>
  </si>
  <si>
    <t>26hT</t>
  </si>
  <si>
    <t>BYG670-P</t>
  </si>
  <si>
    <t>CD64</t>
  </si>
  <si>
    <t xml:space="preserve">PE-Cy5 </t>
  </si>
  <si>
    <t>10.1</t>
  </si>
  <si>
    <t>27hT</t>
  </si>
  <si>
    <t>PE-Cy5</t>
  </si>
  <si>
    <t>28hT</t>
  </si>
  <si>
    <t>HI98</t>
  </si>
  <si>
    <t>30hT</t>
  </si>
  <si>
    <t>CCR7</t>
  </si>
  <si>
    <t xml:space="preserve">Rat IgG2a, κ </t>
  </si>
  <si>
    <t>3D12</t>
  </si>
  <si>
    <t>31hT</t>
  </si>
  <si>
    <t>APC-Cy7</t>
  </si>
  <si>
    <t xml:space="preserve"> APC-H7</t>
  </si>
  <si>
    <t>32hT</t>
  </si>
  <si>
    <t>33hT</t>
  </si>
  <si>
    <t>35hT</t>
  </si>
  <si>
    <t>EH12.1</t>
  </si>
  <si>
    <t>2hD</t>
  </si>
  <si>
    <t>3hD</t>
  </si>
  <si>
    <t>CD206</t>
  </si>
  <si>
    <t>19.2 </t>
  </si>
  <si>
    <t>4hD</t>
  </si>
  <si>
    <t>BUV615-P</t>
  </si>
  <si>
    <t>5hD</t>
  </si>
  <si>
    <t>HLA-a,b,c</t>
  </si>
  <si>
    <t>6hD</t>
  </si>
  <si>
    <t>CD86</t>
  </si>
  <si>
    <t>7hD</t>
  </si>
  <si>
    <t>CD45pan</t>
  </si>
  <si>
    <t> HI30</t>
  </si>
  <si>
    <t>9hD</t>
  </si>
  <si>
    <t>10hD</t>
  </si>
  <si>
    <t>HI100</t>
  </si>
  <si>
    <t>11hD</t>
  </si>
  <si>
    <t>CD141</t>
  </si>
  <si>
    <t>1A4</t>
  </si>
  <si>
    <t>12hD</t>
  </si>
  <si>
    <t>Sirpa (CD172a/b)</t>
  </si>
  <si>
    <t>SE5A5</t>
  </si>
  <si>
    <t>13hD</t>
  </si>
  <si>
    <t>MφP9</t>
  </si>
  <si>
    <t>14hD</t>
  </si>
  <si>
    <t>BV750-P</t>
  </si>
  <si>
    <t>ICRF44</t>
  </si>
  <si>
    <t>15hD</t>
  </si>
  <si>
    <t>7G3</t>
  </si>
  <si>
    <t>19hD</t>
  </si>
  <si>
    <t>22hD</t>
  </si>
  <si>
    <t>24hD</t>
  </si>
  <si>
    <t>L161</t>
  </si>
  <si>
    <t>26hD</t>
  </si>
  <si>
    <t>27hD</t>
  </si>
  <si>
    <t>28hD</t>
  </si>
  <si>
    <t>5.1H11</t>
  </si>
  <si>
    <t>29hD</t>
  </si>
  <si>
    <t>640nm</t>
  </si>
  <si>
    <t>30hD</t>
  </si>
  <si>
    <t> B-ly6</t>
  </si>
  <si>
    <t>31hD</t>
  </si>
  <si>
    <t xml:space="preserve"> APC-Cy7</t>
  </si>
  <si>
    <t>32hD</t>
  </si>
  <si>
    <t>SJ25-C1</t>
  </si>
  <si>
    <t>33hD</t>
  </si>
  <si>
    <t>1hC</t>
  </si>
  <si>
    <t>2hC</t>
  </si>
  <si>
    <t xml:space="preserve">Mouse IgG1, κ </t>
  </si>
  <si>
    <t>3hC</t>
  </si>
  <si>
    <t>5hC</t>
  </si>
  <si>
    <t>6hC</t>
  </si>
  <si>
    <t>7hC</t>
  </si>
  <si>
    <t>9hC</t>
  </si>
  <si>
    <t>11hC</t>
  </si>
  <si>
    <t>12hC</t>
  </si>
  <si>
    <t xml:space="preserve">Mouse IgG2b, κ </t>
  </si>
  <si>
    <t>13hC</t>
  </si>
  <si>
    <t>15hC</t>
  </si>
  <si>
    <t>17hC</t>
  </si>
  <si>
    <t>19hC</t>
  </si>
  <si>
    <t>20hC</t>
  </si>
  <si>
    <t>22hC</t>
  </si>
  <si>
    <t xml:space="preserve">Mouse IgM, κ </t>
  </si>
  <si>
    <t>24hC</t>
  </si>
  <si>
    <t>30hC</t>
  </si>
  <si>
    <t>Rat IgG2a, κ</t>
  </si>
  <si>
    <t>31hC</t>
  </si>
  <si>
    <t>32hC</t>
  </si>
  <si>
    <t>33hC</t>
  </si>
  <si>
    <t>39hC</t>
  </si>
  <si>
    <t>Drop in BV421</t>
  </si>
  <si>
    <t>TIM-3</t>
  </si>
  <si>
    <t>BV421</t>
  </si>
  <si>
    <t>7D3</t>
  </si>
  <si>
    <t>40hC</t>
  </si>
  <si>
    <t>Drop in BB515</t>
  </si>
  <si>
    <t>PD-L1  (CD274)</t>
  </si>
  <si>
    <t>MIH1</t>
  </si>
  <si>
    <t>41hC</t>
  </si>
  <si>
    <t>Drop in APC</t>
  </si>
  <si>
    <t>PD-1 (CD279)</t>
  </si>
  <si>
    <t>Mouse  IgG1, κ</t>
  </si>
  <si>
    <t xml:space="preserve"> € in total</t>
  </si>
  <si>
    <t>FZI_Antibodies_Human</t>
  </si>
  <si>
    <t>CD69</t>
  </si>
  <si>
    <t>FN50</t>
  </si>
  <si>
    <t xml:space="preserve"> Mouse IgG1, κ</t>
  </si>
  <si>
    <t xml:space="preserve">FITC </t>
  </si>
  <si>
    <t>4S.B3 (RUO)</t>
  </si>
  <si>
    <t xml:space="preserve">Mouse BALB/c IgG1, κ </t>
  </si>
  <si>
    <t>1TSP2</t>
  </si>
  <si>
    <t>2TSP2</t>
  </si>
  <si>
    <t>3TSP2</t>
  </si>
  <si>
    <t>4TSP2</t>
  </si>
  <si>
    <t>5TSP2</t>
  </si>
  <si>
    <t>6TSP2</t>
  </si>
  <si>
    <t>7TSP2</t>
  </si>
  <si>
    <t>8TSP2</t>
  </si>
  <si>
    <t>9TSP2</t>
  </si>
  <si>
    <t>10TSP2</t>
  </si>
  <si>
    <t>11TSP2</t>
  </si>
  <si>
    <t>12TSP2</t>
  </si>
  <si>
    <t>13TSP2</t>
  </si>
  <si>
    <t>14TSP2</t>
  </si>
  <si>
    <t>15TSP2</t>
  </si>
  <si>
    <t>16TSP2</t>
  </si>
  <si>
    <t>17TSP2</t>
  </si>
  <si>
    <t>18TSP2</t>
  </si>
  <si>
    <t>19TSP2</t>
  </si>
  <si>
    <t>20TSP2</t>
  </si>
  <si>
    <t>21TSP2</t>
  </si>
  <si>
    <t>22TSP2</t>
  </si>
  <si>
    <t>23TSP2</t>
  </si>
  <si>
    <t>24TSP2</t>
  </si>
  <si>
    <t>25TSP2</t>
  </si>
  <si>
    <t>26TSP2</t>
  </si>
  <si>
    <t>27TSP2</t>
  </si>
  <si>
    <t>28TSP2</t>
  </si>
  <si>
    <t>29TSP2</t>
  </si>
  <si>
    <t>30TSP2</t>
  </si>
  <si>
    <t>31TSP2</t>
  </si>
  <si>
    <t>32TSP2</t>
  </si>
  <si>
    <t>33TSP2</t>
  </si>
  <si>
    <t>34TSP2</t>
  </si>
  <si>
    <t>35TSP2</t>
  </si>
  <si>
    <t>36TSP2</t>
  </si>
  <si>
    <t>37TSP2</t>
  </si>
  <si>
    <t>38TSP2</t>
  </si>
  <si>
    <t>CD62L</t>
  </si>
  <si>
    <t>SK11</t>
  </si>
  <si>
    <t>2D3/B7-H7</t>
  </si>
  <si>
    <t>TIM3 (CD366)</t>
  </si>
  <si>
    <t>CD8a</t>
  </si>
  <si>
    <t>LAG-3 (CD233)</t>
  </si>
  <si>
    <t>BV496</t>
  </si>
  <si>
    <t>QA17A04</t>
  </si>
  <si>
    <t>CD314 (NKG2D)</t>
  </si>
  <si>
    <t>1D11</t>
  </si>
  <si>
    <t>BB630-P2</t>
  </si>
  <si>
    <t>TCR</t>
  </si>
  <si>
    <t>11F2</t>
  </si>
  <si>
    <t>Human BD FC BLock</t>
  </si>
  <si>
    <t>CD152 (CTLA-4)</t>
  </si>
  <si>
    <t>L3D10</t>
  </si>
  <si>
    <t>CD274</t>
  </si>
  <si>
    <t>APC/Fire750</t>
  </si>
  <si>
    <t>CD41a</t>
  </si>
  <si>
    <t>HIP8</t>
  </si>
  <si>
    <t>39TSP2</t>
  </si>
  <si>
    <t>40TSP2</t>
  </si>
  <si>
    <t>41TSP2</t>
  </si>
  <si>
    <t>42TSP2</t>
  </si>
  <si>
    <t>43TSP2</t>
  </si>
  <si>
    <t>44TSP2</t>
  </si>
  <si>
    <t>45TSP2</t>
  </si>
  <si>
    <t>46TSP2</t>
  </si>
  <si>
    <t>47TSP2</t>
  </si>
  <si>
    <t>48TSP2</t>
  </si>
  <si>
    <t>49TSP2</t>
  </si>
  <si>
    <t>50TSP2</t>
  </si>
  <si>
    <t>CD103</t>
  </si>
  <si>
    <t>Ber-ACT8</t>
  </si>
  <si>
    <t>CD137</t>
  </si>
  <si>
    <t>HNK-1</t>
  </si>
  <si>
    <t>2H7</t>
  </si>
  <si>
    <t>CD20</t>
  </si>
  <si>
    <t>QA17A51</t>
  </si>
  <si>
    <t>CD235ab</t>
  </si>
  <si>
    <t>HIR2</t>
  </si>
  <si>
    <t>True-Stain Monocyte Blocker</t>
  </si>
  <si>
    <t>CD183</t>
  </si>
  <si>
    <t>CD194</t>
  </si>
  <si>
    <t>CD196</t>
  </si>
  <si>
    <t>CD197 (CCR7)</t>
  </si>
  <si>
    <t>TCR Alfa beta</t>
  </si>
  <si>
    <t>gamma delta TCR</t>
  </si>
  <si>
    <t>RPA-T4</t>
  </si>
  <si>
    <t>1C6/CXCR3</t>
  </si>
  <si>
    <t>1G1</t>
  </si>
  <si>
    <t>11Ag</t>
  </si>
  <si>
    <t>G043H7</t>
  </si>
  <si>
    <t>IP26</t>
  </si>
  <si>
    <t xml:space="preserve">4S.B3 </t>
  </si>
  <si>
    <t>MP4-25D2</t>
  </si>
  <si>
    <t>JES3-19F1</t>
  </si>
  <si>
    <t>BL168</t>
  </si>
  <si>
    <t>AD2</t>
  </si>
  <si>
    <t>Cd68</t>
  </si>
  <si>
    <t>IFN gamma</t>
  </si>
  <si>
    <t>IL-10</t>
  </si>
  <si>
    <t>IL-17A</t>
  </si>
  <si>
    <t>TIM-3 (CD366)</t>
  </si>
  <si>
    <t>CD73</t>
  </si>
  <si>
    <t>CD279 (PD-1)</t>
  </si>
  <si>
    <t>AF700</t>
  </si>
  <si>
    <t>PE/Dazzle 594</t>
  </si>
  <si>
    <t>BB660-P2</t>
  </si>
  <si>
    <t>CD39</t>
  </si>
  <si>
    <t>CD15 (SSEA-1)</t>
  </si>
  <si>
    <t>APC/Cy7</t>
  </si>
  <si>
    <t>A1</t>
  </si>
  <si>
    <t>HIT2</t>
  </si>
  <si>
    <t>W6D2</t>
  </si>
  <si>
    <t>Monozyten</t>
  </si>
  <si>
    <t>CD36</t>
  </si>
  <si>
    <t>CD115</t>
  </si>
  <si>
    <t>7AAD</t>
  </si>
  <si>
    <t xml:space="preserve">True-Stain </t>
  </si>
  <si>
    <t>FC-Block</t>
  </si>
  <si>
    <t>1Dia-M</t>
  </si>
  <si>
    <t>2Dia-M</t>
  </si>
  <si>
    <t>3Dia-M</t>
  </si>
  <si>
    <t>4Dia-M</t>
  </si>
  <si>
    <t>5Dia-M</t>
  </si>
  <si>
    <t>6Dia-M</t>
  </si>
  <si>
    <t>7Dia-M</t>
  </si>
  <si>
    <t>8Dia-M</t>
  </si>
  <si>
    <t>9Dia-M</t>
  </si>
  <si>
    <t>10Dia-M</t>
  </si>
  <si>
    <t>11Dia-M</t>
  </si>
  <si>
    <t>12Dia-M</t>
  </si>
  <si>
    <t>13Dia-M</t>
  </si>
  <si>
    <t>14Dia-M</t>
  </si>
  <si>
    <t>15Dia-M</t>
  </si>
  <si>
    <t>16Dia-M</t>
  </si>
  <si>
    <t>17Dia-M</t>
  </si>
  <si>
    <t>18Dia-M</t>
  </si>
  <si>
    <t>19Dia-M</t>
  </si>
  <si>
    <t>20Dia-M</t>
  </si>
  <si>
    <t>21Dia-M</t>
  </si>
  <si>
    <t>22Dia-M</t>
  </si>
  <si>
    <t>23Dia-M</t>
  </si>
  <si>
    <t>24Dia-M</t>
  </si>
  <si>
    <t>25Dia-M</t>
  </si>
  <si>
    <t>26Dia-M</t>
  </si>
  <si>
    <t>27Dia-M</t>
  </si>
  <si>
    <t>28Dia-M</t>
  </si>
  <si>
    <t>29Dia-M</t>
  </si>
  <si>
    <t>IgG2b, κ</t>
  </si>
  <si>
    <t>Rat IgG1, κ</t>
  </si>
  <si>
    <t>CLB-IVC7</t>
  </si>
  <si>
    <t>9-4D2-1E4</t>
  </si>
  <si>
    <t> F10/21A3</t>
  </si>
  <si>
    <t>IT2.2</t>
  </si>
  <si>
    <t>Thermo</t>
  </si>
  <si>
    <t>H006T03B05</t>
  </si>
  <si>
    <t>H021T03B08</t>
  </si>
  <si>
    <t>CXCR5 (CD185)</t>
  </si>
  <si>
    <t>CD196/CCR6</t>
  </si>
  <si>
    <t>CXCR3/CD183</t>
  </si>
  <si>
    <t>γδ TCR</t>
  </si>
  <si>
    <t>Viability/Dump</t>
  </si>
  <si>
    <t>610-70S</t>
  </si>
  <si>
    <t>R718</t>
  </si>
  <si>
    <t>FVS780 APC-Cy7 DUMP</t>
  </si>
  <si>
    <t>rat IgG2b, κ</t>
  </si>
  <si>
    <t>RF8B2</t>
  </si>
  <si>
    <t>11A9</t>
  </si>
  <si>
    <t>CD28.2</t>
  </si>
  <si>
    <t>H008T03B06</t>
  </si>
  <si>
    <t>custom</t>
  </si>
  <si>
    <t xml:space="preserve"> in Monozyten Box</t>
  </si>
  <si>
    <t>1Dia-T</t>
  </si>
  <si>
    <t>2Dia-T</t>
  </si>
  <si>
    <t>3Dia-T</t>
  </si>
  <si>
    <t>4Dia-T</t>
  </si>
  <si>
    <t>5Dia-T</t>
  </si>
  <si>
    <t>6Dia-T</t>
  </si>
  <si>
    <t>7Dia-T</t>
  </si>
  <si>
    <t>8Dia-T</t>
  </si>
  <si>
    <t>9Dia-T</t>
  </si>
  <si>
    <t>10Dia-T</t>
  </si>
  <si>
    <t>11Dia-T</t>
  </si>
  <si>
    <t>12Dia-T</t>
  </si>
  <si>
    <t>13Dia-T</t>
  </si>
  <si>
    <t>14Dia-T</t>
  </si>
  <si>
    <t>15Dia-T</t>
  </si>
  <si>
    <t>16Dia-T</t>
  </si>
  <si>
    <t>17Dia-T</t>
  </si>
  <si>
    <t>18Dia-T</t>
  </si>
  <si>
    <t>19Dia-T</t>
  </si>
  <si>
    <t>20Dia-T</t>
  </si>
  <si>
    <t>21Dia-T</t>
  </si>
  <si>
    <t>22Dia-T</t>
  </si>
  <si>
    <t>23Dia-T</t>
  </si>
  <si>
    <t>24Dia-T</t>
  </si>
  <si>
    <t>1-H-IC</t>
  </si>
  <si>
    <t>2-H-IC</t>
  </si>
  <si>
    <t>3-H-IC</t>
  </si>
  <si>
    <t>4-H-IC</t>
  </si>
  <si>
    <t>12-5825-82</t>
  </si>
  <si>
    <t>eBio4B10</t>
  </si>
  <si>
    <t>invitrogen</t>
  </si>
  <si>
    <t>35-4776-42</t>
  </si>
  <si>
    <t>PE-Cy5.5</t>
  </si>
  <si>
    <t>Miltenyi</t>
  </si>
  <si>
    <t>130-108-860</t>
  </si>
  <si>
    <t>REA174</t>
  </si>
  <si>
    <t>130-124-024</t>
  </si>
  <si>
    <t>GATA3</t>
  </si>
  <si>
    <t>in Dia Monozyten</t>
  </si>
  <si>
    <t>am 07.06. bestellt bei biolegend</t>
  </si>
  <si>
    <t>am 23.05. bei BD bestelt</t>
  </si>
  <si>
    <t>Im -80° Kühlschrank</t>
  </si>
  <si>
    <t>am 14.06. nocheinmal bei Biolegend bestellt</t>
  </si>
  <si>
    <t>am 06.05. bei Thermo Fisher bestellt</t>
  </si>
  <si>
    <t xml:space="preserve">Mouse IgG2a, κ </t>
  </si>
  <si>
    <t>PerCP-Cy5.5</t>
  </si>
  <si>
    <t xml:space="preserve"> Mouse IgG2b, κ </t>
  </si>
  <si>
    <t xml:space="preserve"> Mouse IgG1, κ </t>
  </si>
  <si>
    <t>Rat IgG1</t>
  </si>
  <si>
    <t>Mouse IgM</t>
  </si>
  <si>
    <t>HIT2 (RUO)</t>
  </si>
  <si>
    <t>ThermoFisher</t>
  </si>
  <si>
    <t xml:space="preserve">Mouse IgM </t>
  </si>
  <si>
    <t xml:space="preserve"> Rat IgG2a </t>
  </si>
  <si>
    <t>PE-Dazzle</t>
  </si>
  <si>
    <t>51-9013241</t>
  </si>
  <si>
    <t>51-9013242</t>
  </si>
  <si>
    <t>51-9013238</t>
  </si>
  <si>
    <t>51-9013259</t>
  </si>
  <si>
    <t>51-9013239</t>
  </si>
  <si>
    <t>51-9013243</t>
  </si>
  <si>
    <t>51-9013244</t>
  </si>
  <si>
    <t>51-9013240</t>
  </si>
  <si>
    <t>51-9013245</t>
  </si>
  <si>
    <t>2te box 1</t>
  </si>
  <si>
    <t>2te box 2</t>
  </si>
  <si>
    <t>2te box 3</t>
  </si>
  <si>
    <t>2te box 4</t>
  </si>
  <si>
    <t>2te box 5</t>
  </si>
  <si>
    <t>2te box 6</t>
  </si>
  <si>
    <t>2te box 7</t>
  </si>
  <si>
    <t>2te box 8</t>
  </si>
  <si>
    <t>2te box 9</t>
  </si>
  <si>
    <t>2te box 10</t>
  </si>
  <si>
    <t>2te box 11</t>
  </si>
  <si>
    <t>2te box 12</t>
  </si>
  <si>
    <t>2te box 13</t>
  </si>
  <si>
    <t>2te box 14</t>
  </si>
  <si>
    <t>2te box 15</t>
  </si>
  <si>
    <t>2te box 16</t>
  </si>
  <si>
    <t>2te box 17</t>
  </si>
  <si>
    <t>2te box 18</t>
  </si>
  <si>
    <t>2te box 19</t>
  </si>
  <si>
    <t>2te box 20</t>
  </si>
  <si>
    <t>2te box 21</t>
  </si>
  <si>
    <t>2te box 22</t>
  </si>
  <si>
    <t>2te box 23</t>
  </si>
  <si>
    <t>2te box 24</t>
  </si>
  <si>
    <t>2te box 25</t>
  </si>
  <si>
    <t>2te box 26</t>
  </si>
  <si>
    <t>2te box 27</t>
  </si>
  <si>
    <t>2te box 28</t>
  </si>
  <si>
    <t>2te box 29</t>
  </si>
  <si>
    <t>2te box 30</t>
  </si>
  <si>
    <t>51-9013264</t>
  </si>
  <si>
    <t>51-9013247</t>
  </si>
  <si>
    <t>51-9013248</t>
  </si>
  <si>
    <t>51-9013249</t>
  </si>
  <si>
    <t>51-9013265</t>
  </si>
  <si>
    <t>51-9013250</t>
  </si>
  <si>
    <t>51-9013237</t>
  </si>
  <si>
    <t>51-9013894</t>
  </si>
  <si>
    <t>51-9014285</t>
  </si>
  <si>
    <t>BB755</t>
  </si>
  <si>
    <t>51-9014289</t>
  </si>
  <si>
    <t>51-9013263</t>
  </si>
  <si>
    <t>51-9013251</t>
  </si>
  <si>
    <t>51-90013258</t>
  </si>
  <si>
    <t>51-9013252</t>
  </si>
  <si>
    <t>51-9013254</t>
  </si>
  <si>
    <t>51-9013235</t>
  </si>
  <si>
    <t>51-9013236</t>
  </si>
  <si>
    <t>51-9013256</t>
  </si>
  <si>
    <t>51-9013255</t>
  </si>
  <si>
    <t>51-9013257</t>
  </si>
  <si>
    <t>BV510</t>
  </si>
  <si>
    <t>51-9013246</t>
  </si>
  <si>
    <t>51-9013253</t>
  </si>
  <si>
    <t>BYG584-P</t>
  </si>
  <si>
    <t>51-9013266</t>
  </si>
  <si>
    <t>2te box 31</t>
  </si>
  <si>
    <t>2te box 32</t>
  </si>
  <si>
    <t>Is this the latest order form from: https://www.cffc.uni-mainz.de/downloads/</t>
  </si>
  <si>
    <t>Rev. H</t>
  </si>
  <si>
    <t>(CFFC calendar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</si>
</sst>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\ &quot;€&quot;"/>
    <numFmt numFmtId="166" formatCode="#,##0.00\ &quot;€&quot;"/>
    <numFmt numFmtId="167" formatCode="#,##0.00\ [$€-407]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/>
    </xf>
    <xf numFmtId="1" fontId="11" fillId="5" borderId="5" xfId="1" applyNumberFormat="1" applyFont="1" applyFill="1" applyBorder="1" applyAlignment="1">
      <alignment horizontal="center" vertical="center"/>
    </xf>
    <xf numFmtId="165" fontId="11" fillId="0" borderId="17" xfId="1" applyNumberFormat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/>
    </xf>
    <xf numFmtId="9" fontId="11" fillId="0" borderId="17" xfId="1" applyNumberFormat="1" applyFont="1" applyFill="1" applyBorder="1" applyAlignment="1">
      <alignment horizontal="center" vertical="center"/>
    </xf>
    <xf numFmtId="166" fontId="11" fillId="0" borderId="18" xfId="1" applyNumberFormat="1" applyFont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/>
    </xf>
    <xf numFmtId="9" fontId="11" fillId="0" borderId="5" xfId="1" applyNumberFormat="1" applyFont="1" applyFill="1" applyBorder="1" applyAlignment="1">
      <alignment horizontal="center" vertical="center"/>
    </xf>
    <xf numFmtId="166" fontId="11" fillId="0" borderId="22" xfId="1" applyNumberFormat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165" fontId="11" fillId="0" borderId="21" xfId="1" applyNumberFormat="1" applyFont="1" applyFill="1" applyBorder="1" applyAlignment="1">
      <alignment horizontal="center" vertical="center"/>
    </xf>
    <xf numFmtId="0" fontId="11" fillId="6" borderId="21" xfId="1" applyFont="1" applyFill="1" applyBorder="1" applyAlignment="1">
      <alignment horizontal="center" vertical="center"/>
    </xf>
    <xf numFmtId="166" fontId="11" fillId="0" borderId="23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166" fontId="11" fillId="0" borderId="24" xfId="1" applyNumberFormat="1" applyFont="1" applyBorder="1" applyAlignment="1">
      <alignment horizontal="center" vertical="center"/>
    </xf>
    <xf numFmtId="165" fontId="12" fillId="0" borderId="5" xfId="1" applyNumberFormat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65" fontId="11" fillId="0" borderId="25" xfId="1" applyNumberFormat="1" applyFont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/>
    </xf>
    <xf numFmtId="0" fontId="12" fillId="0" borderId="5" xfId="1" quotePrefix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1" fontId="11" fillId="0" borderId="2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1" fontId="11" fillId="6" borderId="26" xfId="1" applyNumberFormat="1" applyFont="1" applyFill="1" applyBorder="1" applyAlignment="1">
      <alignment horizontal="center" vertical="center"/>
    </xf>
    <xf numFmtId="49" fontId="10" fillId="5" borderId="5" xfId="1" applyNumberFormat="1" applyFont="1" applyFill="1" applyBorder="1" applyAlignment="1">
      <alignment horizontal="center" vertical="center" wrapText="1"/>
    </xf>
    <xf numFmtId="49" fontId="10" fillId="5" borderId="5" xfId="1" applyNumberFormat="1" applyFont="1" applyFill="1" applyBorder="1" applyAlignment="1">
      <alignment horizontal="center" vertical="center"/>
    </xf>
    <xf numFmtId="49" fontId="10" fillId="9" borderId="5" xfId="1" applyNumberFormat="1" applyFont="1" applyFill="1" applyBorder="1" applyAlignment="1">
      <alignment horizontal="center" vertical="center" wrapText="1"/>
    </xf>
    <xf numFmtId="49" fontId="10" fillId="11" borderId="5" xfId="1" applyNumberFormat="1" applyFont="1" applyFill="1" applyBorder="1" applyAlignment="1">
      <alignment horizontal="center" vertical="center" wrapText="1"/>
    </xf>
    <xf numFmtId="49" fontId="10" fillId="11" borderId="5" xfId="1" applyNumberFormat="1" applyFont="1" applyFill="1" applyBorder="1" applyAlignment="1">
      <alignment horizontal="center" vertical="center"/>
    </xf>
    <xf numFmtId="49" fontId="10" fillId="13" borderId="5" xfId="1" applyNumberFormat="1" applyFont="1" applyFill="1" applyBorder="1" applyAlignment="1">
      <alignment horizontal="center" vertical="center" wrapText="1"/>
    </xf>
    <xf numFmtId="9" fontId="11" fillId="0" borderId="20" xfId="1" applyNumberFormat="1" applyFont="1" applyFill="1" applyBorder="1" applyAlignment="1">
      <alignment horizontal="center" vertical="center"/>
    </xf>
    <xf numFmtId="49" fontId="10" fillId="15" borderId="5" xfId="1" applyNumberFormat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0" fillId="15" borderId="19" xfId="1" applyNumberFormat="1" applyFont="1" applyFill="1" applyBorder="1" applyAlignment="1">
      <alignment horizontal="center" vertical="center"/>
    </xf>
    <xf numFmtId="166" fontId="12" fillId="0" borderId="5" xfId="1" applyNumberFormat="1" applyFont="1" applyFill="1" applyBorder="1" applyAlignment="1">
      <alignment horizontal="center" vertical="center"/>
    </xf>
    <xf numFmtId="1" fontId="11" fillId="6" borderId="5" xfId="1" applyNumberFormat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49" fontId="10" fillId="15" borderId="5" xfId="1" applyNumberFormat="1" applyFont="1" applyFill="1" applyBorder="1" applyAlignment="1">
      <alignment horizontal="center" vertical="center" wrapText="1"/>
    </xf>
    <xf numFmtId="49" fontId="10" fillId="9" borderId="19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49" fontId="11" fillId="0" borderId="5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2" fillId="8" borderId="19" xfId="1" applyFont="1" applyFill="1" applyBorder="1" applyAlignment="1">
      <alignment vertical="center" wrapText="1"/>
    </xf>
    <xf numFmtId="0" fontId="12" fillId="7" borderId="19" xfId="1" applyFont="1" applyFill="1" applyBorder="1" applyAlignment="1">
      <alignment vertical="center" wrapText="1"/>
    </xf>
    <xf numFmtId="0" fontId="12" fillId="10" borderId="19" xfId="1" applyFont="1" applyFill="1" applyBorder="1" applyAlignment="1">
      <alignment vertical="center" wrapText="1"/>
    </xf>
    <xf numFmtId="0" fontId="12" fillId="12" borderId="19" xfId="1" applyFont="1" applyFill="1" applyBorder="1" applyAlignment="1">
      <alignment vertical="center" wrapText="1"/>
    </xf>
    <xf numFmtId="0" fontId="12" fillId="14" borderId="19" xfId="1" applyFont="1" applyFill="1" applyBorder="1" applyAlignment="1">
      <alignment vertical="center" wrapText="1"/>
    </xf>
    <xf numFmtId="0" fontId="11" fillId="0" borderId="2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16" borderId="19" xfId="1" applyFont="1" applyFill="1" applyBorder="1" applyAlignment="1">
      <alignment horizontal="center" vertical="center"/>
    </xf>
    <xf numFmtId="167" fontId="11" fillId="0" borderId="28" xfId="1" applyNumberFormat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753"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0"/>
  <sheetViews>
    <sheetView tabSelected="1" zoomScaleNormal="100" zoomScaleSheetLayoutView="80" workbookViewId="0">
      <pane ySplit="8" topLeftCell="A9" activePane="bottomLeft" state="frozen"/>
      <selection pane="bottomLeft" activeCell="C7" sqref="C7"/>
    </sheetView>
  </sheetViews>
  <sheetFormatPr baseColWidth="10" defaultColWidth="11.42578125" defaultRowHeight="14.25" x14ac:dyDescent="0.25"/>
  <cols>
    <col min="1" max="1" width="10.140625" style="34" customWidth="1"/>
    <col min="2" max="2" width="12.42578125" style="34" customWidth="1"/>
    <col min="3" max="3" width="16.28515625" style="34" customWidth="1"/>
    <col min="4" max="4" width="16.85546875" style="34" customWidth="1"/>
    <col min="5" max="5" width="13.42578125" style="34" customWidth="1"/>
    <col min="6" max="6" width="17.140625" style="34" customWidth="1"/>
    <col min="7" max="7" width="13.7109375" style="34" customWidth="1"/>
    <col min="8" max="8" width="11.42578125" style="102"/>
    <col min="9" max="9" width="10.42578125" style="34" customWidth="1"/>
    <col min="10" max="10" width="13.5703125" style="34" customWidth="1"/>
    <col min="11" max="11" width="10.85546875" style="34" customWidth="1"/>
    <col min="12" max="12" width="12.85546875" style="34" customWidth="1"/>
    <col min="13" max="13" width="10.85546875" style="34" customWidth="1"/>
    <col min="14" max="15" width="12.140625" style="34" customWidth="1"/>
    <col min="16" max="22" width="11.42578125" style="34"/>
    <col min="23" max="23" width="15" style="34" customWidth="1"/>
    <col min="24" max="16384" width="11.42578125" style="34"/>
  </cols>
  <sheetData>
    <row r="1" spans="1:15" s="7" customFormat="1" ht="28.5" customHeight="1" x14ac:dyDescent="0.25">
      <c r="A1" s="1" t="s">
        <v>0</v>
      </c>
      <c r="B1" s="2"/>
      <c r="C1" s="3"/>
      <c r="D1" s="3"/>
      <c r="E1" s="3"/>
      <c r="F1" s="3"/>
      <c r="G1" s="4" t="s">
        <v>277</v>
      </c>
      <c r="H1" s="3"/>
      <c r="I1" s="3"/>
      <c r="J1" s="3"/>
      <c r="K1" s="3"/>
      <c r="L1" s="3"/>
      <c r="M1" s="3"/>
      <c r="N1" s="5"/>
      <c r="O1" s="6" t="s">
        <v>579</v>
      </c>
    </row>
    <row r="2" spans="1:15" s="7" customFormat="1" ht="29.25" customHeight="1" x14ac:dyDescent="0.25">
      <c r="A2" s="7">
        <v>10</v>
      </c>
      <c r="B2" s="8"/>
      <c r="C2" s="9" t="s">
        <v>578</v>
      </c>
      <c r="D2" s="10"/>
      <c r="E2" s="10"/>
      <c r="F2" s="10"/>
      <c r="G2" s="11"/>
      <c r="H2" s="10"/>
      <c r="I2" s="13" t="s">
        <v>1</v>
      </c>
      <c r="J2" s="14"/>
      <c r="K2" s="12"/>
      <c r="L2" s="10"/>
      <c r="M2" s="133"/>
      <c r="N2" s="133"/>
      <c r="O2" s="15"/>
    </row>
    <row r="3" spans="1:15" s="7" customFormat="1" ht="7.5" customHeight="1" x14ac:dyDescent="0.25">
      <c r="B3" s="8"/>
      <c r="C3" s="9"/>
      <c r="D3" s="10"/>
      <c r="E3" s="10"/>
      <c r="F3" s="10"/>
      <c r="G3" s="11"/>
      <c r="H3" s="10"/>
      <c r="I3" s="12"/>
      <c r="J3" s="12"/>
      <c r="K3" s="12"/>
      <c r="L3" s="10"/>
      <c r="M3" s="13"/>
      <c r="N3" s="12"/>
      <c r="O3" s="15"/>
    </row>
    <row r="4" spans="1:15" s="7" customFormat="1" ht="18.75" customHeight="1" x14ac:dyDescent="0.25">
      <c r="B4" s="8"/>
      <c r="C4" s="16" t="s">
        <v>2</v>
      </c>
      <c r="D4" s="10"/>
      <c r="E4" s="10"/>
      <c r="F4" s="10"/>
      <c r="G4" s="11"/>
      <c r="H4" s="10"/>
      <c r="I4" s="10"/>
      <c r="J4" s="10"/>
      <c r="K4" s="10"/>
      <c r="L4" s="10"/>
      <c r="M4" s="10"/>
      <c r="N4" s="131"/>
      <c r="O4" s="15"/>
    </row>
    <row r="5" spans="1:15" s="7" customFormat="1" ht="12.75" customHeight="1" x14ac:dyDescent="0.25">
      <c r="B5" s="8"/>
      <c r="C5" s="16"/>
      <c r="D5" s="10"/>
      <c r="E5" s="10"/>
      <c r="F5" s="10"/>
      <c r="G5" s="11"/>
      <c r="H5" s="10"/>
      <c r="I5" s="10"/>
      <c r="J5" s="10"/>
      <c r="K5" s="10"/>
      <c r="L5" s="10"/>
      <c r="M5" s="10"/>
      <c r="N5" s="131"/>
      <c r="O5" s="15"/>
    </row>
    <row r="6" spans="1:15" s="7" customFormat="1" ht="21" customHeight="1" x14ac:dyDescent="0.25">
      <c r="B6" s="17"/>
      <c r="C6" s="18" t="s">
        <v>3</v>
      </c>
      <c r="D6" s="19"/>
      <c r="E6" s="10"/>
      <c r="F6" s="20" t="s">
        <v>4</v>
      </c>
      <c r="G6" s="21"/>
      <c r="H6" s="10"/>
      <c r="I6" s="22"/>
      <c r="J6" s="10"/>
      <c r="K6" s="131"/>
      <c r="L6" s="131"/>
      <c r="M6" s="131"/>
      <c r="N6" s="131"/>
      <c r="O6" s="132"/>
    </row>
    <row r="7" spans="1:15" s="7" customFormat="1" ht="14.25" customHeight="1" thickBot="1" x14ac:dyDescent="0.3">
      <c r="B7" s="23"/>
      <c r="C7" s="24" t="s">
        <v>580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s="27" customFormat="1" ht="30.75" thickBot="1" x14ac:dyDescent="0.3">
      <c r="A8" s="27" t="s">
        <v>5</v>
      </c>
      <c r="B8" s="28" t="s">
        <v>6</v>
      </c>
      <c r="C8" s="29" t="s">
        <v>7</v>
      </c>
      <c r="D8" s="30" t="s">
        <v>8</v>
      </c>
      <c r="E8" s="31" t="s">
        <v>9</v>
      </c>
      <c r="F8" s="30" t="s">
        <v>10</v>
      </c>
      <c r="G8" s="31" t="s">
        <v>11</v>
      </c>
      <c r="H8" s="32" t="s">
        <v>12</v>
      </c>
      <c r="I8" s="31" t="s">
        <v>13</v>
      </c>
      <c r="J8" s="31" t="s">
        <v>14</v>
      </c>
      <c r="K8" s="31" t="s">
        <v>15</v>
      </c>
      <c r="L8" s="30" t="s">
        <v>16</v>
      </c>
      <c r="M8" s="31" t="s">
        <v>17</v>
      </c>
      <c r="N8" s="30" t="s">
        <v>18</v>
      </c>
      <c r="O8" s="33" t="s">
        <v>19</v>
      </c>
    </row>
    <row r="9" spans="1:15" ht="15" thickTop="1" x14ac:dyDescent="0.25">
      <c r="A9" s="92">
        <v>1</v>
      </c>
      <c r="B9" s="114"/>
      <c r="C9" s="35"/>
      <c r="D9" s="36" t="s">
        <v>20</v>
      </c>
      <c r="E9" s="37" t="s">
        <v>21</v>
      </c>
      <c r="F9" s="38" t="s">
        <v>22</v>
      </c>
      <c r="G9" s="36" t="s">
        <v>23</v>
      </c>
      <c r="H9" s="39" t="s">
        <v>24</v>
      </c>
      <c r="I9" s="36"/>
      <c r="J9" s="36">
        <v>367149</v>
      </c>
      <c r="K9" s="36">
        <v>125</v>
      </c>
      <c r="L9" s="40">
        <v>96</v>
      </c>
      <c r="M9" s="41"/>
      <c r="N9" s="42">
        <v>0.2</v>
      </c>
      <c r="O9" s="43">
        <f t="shared" ref="O9:O103" si="0">IF(K9="","",(L9/K9)*M9*(1-N9))</f>
        <v>0</v>
      </c>
    </row>
    <row r="10" spans="1:15" ht="14.25" customHeight="1" x14ac:dyDescent="0.25">
      <c r="A10" s="92">
        <v>2</v>
      </c>
      <c r="B10" s="118"/>
      <c r="C10" s="86"/>
      <c r="D10" s="44" t="s">
        <v>25</v>
      </c>
      <c r="E10" s="45" t="s">
        <v>26</v>
      </c>
      <c r="F10" s="46" t="s">
        <v>27</v>
      </c>
      <c r="G10" s="47" t="s">
        <v>28</v>
      </c>
      <c r="H10" s="48" t="s">
        <v>29</v>
      </c>
      <c r="I10" s="47"/>
      <c r="J10" s="47">
        <v>745782</v>
      </c>
      <c r="K10" s="47">
        <v>250</v>
      </c>
      <c r="L10" s="49">
        <v>445</v>
      </c>
      <c r="M10" s="50"/>
      <c r="N10" s="51">
        <v>0.4</v>
      </c>
      <c r="O10" s="52">
        <f t="shared" si="0"/>
        <v>0</v>
      </c>
    </row>
    <row r="11" spans="1:15" ht="14.25" customHeight="1" x14ac:dyDescent="0.25">
      <c r="A11" s="92">
        <v>3</v>
      </c>
      <c r="B11" s="119"/>
      <c r="C11" s="88"/>
      <c r="D11" s="44" t="s">
        <v>30</v>
      </c>
      <c r="E11" s="45" t="s">
        <v>31</v>
      </c>
      <c r="F11" s="46" t="s">
        <v>32</v>
      </c>
      <c r="G11" s="47" t="s">
        <v>33</v>
      </c>
      <c r="H11" s="48" t="s">
        <v>34</v>
      </c>
      <c r="I11" s="47"/>
      <c r="J11" s="47" t="s">
        <v>35</v>
      </c>
      <c r="K11" s="47">
        <v>500</v>
      </c>
      <c r="L11" s="49">
        <v>293</v>
      </c>
      <c r="M11" s="50"/>
      <c r="N11" s="51">
        <v>0.1</v>
      </c>
      <c r="O11" s="52">
        <f t="shared" si="0"/>
        <v>0</v>
      </c>
    </row>
    <row r="12" spans="1:15" ht="14.25" customHeight="1" x14ac:dyDescent="0.25">
      <c r="A12" s="92">
        <v>4</v>
      </c>
      <c r="B12" s="120"/>
      <c r="C12" s="90"/>
      <c r="D12" s="44" t="s">
        <v>392</v>
      </c>
      <c r="E12" s="45" t="s">
        <v>393</v>
      </c>
      <c r="F12" s="46" t="s">
        <v>241</v>
      </c>
      <c r="G12" s="47" t="s">
        <v>396</v>
      </c>
      <c r="H12" s="48" t="s">
        <v>24</v>
      </c>
      <c r="I12" s="47"/>
      <c r="J12" s="47">
        <v>323048</v>
      </c>
      <c r="K12" s="47">
        <v>500</v>
      </c>
      <c r="L12" s="49">
        <v>260</v>
      </c>
      <c r="M12" s="50"/>
      <c r="N12" s="51">
        <v>0.2</v>
      </c>
      <c r="O12" s="52">
        <f t="shared" si="0"/>
        <v>0</v>
      </c>
    </row>
    <row r="13" spans="1:15" ht="14.25" customHeight="1" x14ac:dyDescent="0.25">
      <c r="A13" s="92">
        <v>5</v>
      </c>
      <c r="B13" s="116"/>
      <c r="C13" s="85"/>
      <c r="D13" s="44" t="s">
        <v>39</v>
      </c>
      <c r="E13" s="45" t="s">
        <v>40</v>
      </c>
      <c r="F13" s="46" t="s">
        <v>41</v>
      </c>
      <c r="G13" s="47" t="s">
        <v>42</v>
      </c>
      <c r="H13" s="48" t="s">
        <v>29</v>
      </c>
      <c r="I13" s="47"/>
      <c r="J13" s="47">
        <v>747064</v>
      </c>
      <c r="K13" s="47">
        <v>250</v>
      </c>
      <c r="L13" s="49">
        <v>445</v>
      </c>
      <c r="M13" s="50"/>
      <c r="N13" s="51">
        <v>0.4</v>
      </c>
      <c r="O13" s="52">
        <f t="shared" si="0"/>
        <v>0</v>
      </c>
    </row>
    <row r="14" spans="1:15" ht="14.25" customHeight="1" x14ac:dyDescent="0.25">
      <c r="A14" s="92">
        <v>6</v>
      </c>
      <c r="B14" s="120"/>
      <c r="C14" s="90"/>
      <c r="D14" s="47" t="s">
        <v>25</v>
      </c>
      <c r="E14" s="53" t="s">
        <v>43</v>
      </c>
      <c r="F14" s="47" t="s">
        <v>27</v>
      </c>
      <c r="G14" s="47" t="s">
        <v>28</v>
      </c>
      <c r="H14" s="47" t="s">
        <v>29</v>
      </c>
      <c r="I14" s="47"/>
      <c r="J14" s="47">
        <v>751142</v>
      </c>
      <c r="K14" s="47">
        <v>250</v>
      </c>
      <c r="L14" s="49">
        <v>445</v>
      </c>
      <c r="M14" s="50"/>
      <c r="N14" s="51">
        <v>0.4</v>
      </c>
      <c r="O14" s="52">
        <f t="shared" si="0"/>
        <v>0</v>
      </c>
    </row>
    <row r="15" spans="1:15" ht="14.25" customHeight="1" x14ac:dyDescent="0.25">
      <c r="A15" s="92">
        <v>7</v>
      </c>
      <c r="B15" s="120"/>
      <c r="C15" s="90"/>
      <c r="D15" s="54" t="s">
        <v>20</v>
      </c>
      <c r="E15" s="54" t="s">
        <v>44</v>
      </c>
      <c r="F15" s="44" t="s">
        <v>45</v>
      </c>
      <c r="G15" s="44" t="s">
        <v>46</v>
      </c>
      <c r="H15" s="44" t="s">
        <v>29</v>
      </c>
      <c r="I15" s="44"/>
      <c r="J15" s="44">
        <v>560270</v>
      </c>
      <c r="K15" s="44">
        <v>125</v>
      </c>
      <c r="L15" s="55">
        <v>108</v>
      </c>
      <c r="M15" s="56"/>
      <c r="N15" s="51">
        <v>0.4</v>
      </c>
      <c r="O15" s="57">
        <f t="shared" si="0"/>
        <v>0</v>
      </c>
    </row>
    <row r="16" spans="1:15" ht="14.25" customHeight="1" x14ac:dyDescent="0.25">
      <c r="A16" s="92">
        <v>8</v>
      </c>
      <c r="B16" s="116"/>
      <c r="C16" s="85"/>
      <c r="D16" s="47" t="s">
        <v>47</v>
      </c>
      <c r="E16" s="58" t="s">
        <v>40</v>
      </c>
      <c r="F16" s="46" t="s">
        <v>32</v>
      </c>
      <c r="G16" s="47" t="s">
        <v>48</v>
      </c>
      <c r="H16" s="48" t="s">
        <v>29</v>
      </c>
      <c r="I16" s="47"/>
      <c r="J16" s="47">
        <v>747098</v>
      </c>
      <c r="K16" s="47">
        <v>250</v>
      </c>
      <c r="L16" s="49">
        <v>445</v>
      </c>
      <c r="M16" s="50"/>
      <c r="N16" s="51">
        <v>0.4</v>
      </c>
      <c r="O16" s="59">
        <f t="shared" si="0"/>
        <v>0</v>
      </c>
    </row>
    <row r="17" spans="1:15" ht="14.25" customHeight="1" x14ac:dyDescent="0.25">
      <c r="A17" s="92">
        <v>9</v>
      </c>
      <c r="B17" s="116"/>
      <c r="C17" s="85"/>
      <c r="D17" s="47" t="s">
        <v>49</v>
      </c>
      <c r="E17" s="53" t="s">
        <v>50</v>
      </c>
      <c r="F17" s="44" t="s">
        <v>32</v>
      </c>
      <c r="G17" s="47" t="s">
        <v>51</v>
      </c>
      <c r="H17" s="47" t="s">
        <v>29</v>
      </c>
      <c r="I17" s="47"/>
      <c r="J17" s="47">
        <v>563690</v>
      </c>
      <c r="K17" s="47">
        <v>500</v>
      </c>
      <c r="L17" s="49">
        <v>347</v>
      </c>
      <c r="M17" s="50"/>
      <c r="N17" s="51">
        <v>0.4</v>
      </c>
      <c r="O17" s="52">
        <f t="shared" si="0"/>
        <v>0</v>
      </c>
    </row>
    <row r="18" spans="1:15" ht="14.25" customHeight="1" x14ac:dyDescent="0.25">
      <c r="A18" s="92">
        <v>10</v>
      </c>
      <c r="B18" s="117"/>
      <c r="C18" s="83"/>
      <c r="D18" s="46" t="s">
        <v>52</v>
      </c>
      <c r="E18" s="45" t="s">
        <v>43</v>
      </c>
      <c r="F18" s="46" t="s">
        <v>32</v>
      </c>
      <c r="G18" s="46" t="s">
        <v>53</v>
      </c>
      <c r="H18" s="46" t="s">
        <v>29</v>
      </c>
      <c r="I18" s="46"/>
      <c r="J18" s="46">
        <v>612990</v>
      </c>
      <c r="K18" s="47">
        <v>125</v>
      </c>
      <c r="L18" s="60">
        <v>205</v>
      </c>
      <c r="M18" s="50"/>
      <c r="N18" s="51">
        <v>0.4</v>
      </c>
      <c r="O18" s="52">
        <f t="shared" si="0"/>
        <v>0</v>
      </c>
    </row>
    <row r="19" spans="1:15" ht="14.25" customHeight="1" x14ac:dyDescent="0.25">
      <c r="A19" s="92">
        <v>11</v>
      </c>
      <c r="B19" s="120"/>
      <c r="C19" s="90"/>
      <c r="D19" s="45" t="s">
        <v>20</v>
      </c>
      <c r="E19" s="45" t="s">
        <v>44</v>
      </c>
      <c r="F19" s="46" t="s">
        <v>45</v>
      </c>
      <c r="G19" s="46" t="s">
        <v>46</v>
      </c>
      <c r="H19" s="46" t="s">
        <v>29</v>
      </c>
      <c r="I19" s="46"/>
      <c r="J19" s="47">
        <v>560180</v>
      </c>
      <c r="K19" s="47">
        <v>500</v>
      </c>
      <c r="L19" s="49">
        <v>251</v>
      </c>
      <c r="M19" s="50"/>
      <c r="N19" s="51">
        <v>0.4</v>
      </c>
      <c r="O19" s="52">
        <f t="shared" si="0"/>
        <v>0</v>
      </c>
    </row>
    <row r="20" spans="1:15" ht="14.25" customHeight="1" x14ac:dyDescent="0.25">
      <c r="A20" s="92">
        <v>12</v>
      </c>
      <c r="B20" s="120"/>
      <c r="C20" s="90"/>
      <c r="D20" s="45" t="s">
        <v>54</v>
      </c>
      <c r="E20" s="45" t="s">
        <v>55</v>
      </c>
      <c r="F20" s="46" t="s">
        <v>56</v>
      </c>
      <c r="G20" s="46" t="s">
        <v>57</v>
      </c>
      <c r="H20" s="46" t="s">
        <v>29</v>
      </c>
      <c r="I20" s="46"/>
      <c r="J20" s="46">
        <v>561650</v>
      </c>
      <c r="K20" s="47">
        <v>250</v>
      </c>
      <c r="L20" s="60">
        <v>151</v>
      </c>
      <c r="M20" s="50"/>
      <c r="N20" s="51">
        <v>0.4</v>
      </c>
      <c r="O20" s="52">
        <f t="shared" si="0"/>
        <v>0</v>
      </c>
    </row>
    <row r="21" spans="1:15" ht="14.25" customHeight="1" x14ac:dyDescent="0.25">
      <c r="A21" s="92">
        <v>13</v>
      </c>
      <c r="B21" s="116"/>
      <c r="C21" s="85"/>
      <c r="D21" s="46" t="s">
        <v>58</v>
      </c>
      <c r="E21" s="45" t="s">
        <v>59</v>
      </c>
      <c r="F21" s="46" t="s">
        <v>32</v>
      </c>
      <c r="G21" s="46" t="s">
        <v>60</v>
      </c>
      <c r="H21" s="46" t="s">
        <v>29</v>
      </c>
      <c r="I21" s="46"/>
      <c r="J21" s="47">
        <v>563130</v>
      </c>
      <c r="K21" s="47">
        <v>250</v>
      </c>
      <c r="L21" s="49">
        <v>255</v>
      </c>
      <c r="M21" s="50"/>
      <c r="N21" s="51">
        <v>0.4</v>
      </c>
      <c r="O21" s="52">
        <f t="shared" si="0"/>
        <v>0</v>
      </c>
    </row>
    <row r="22" spans="1:15" ht="14.25" customHeight="1" x14ac:dyDescent="0.25">
      <c r="A22" s="92">
        <v>14</v>
      </c>
      <c r="B22" s="116"/>
      <c r="C22" s="85"/>
      <c r="D22" s="46" t="s">
        <v>61</v>
      </c>
      <c r="E22" s="45" t="s">
        <v>62</v>
      </c>
      <c r="F22" s="46" t="s">
        <v>32</v>
      </c>
      <c r="G22" s="46" t="s">
        <v>63</v>
      </c>
      <c r="H22" s="46" t="s">
        <v>29</v>
      </c>
      <c r="I22" s="46"/>
      <c r="J22" s="47">
        <v>566105</v>
      </c>
      <c r="K22" s="47">
        <v>500</v>
      </c>
      <c r="L22" s="49">
        <v>321</v>
      </c>
      <c r="M22" s="50"/>
      <c r="N22" s="51">
        <v>0.4</v>
      </c>
      <c r="O22" s="52">
        <f t="shared" si="0"/>
        <v>0</v>
      </c>
    </row>
    <row r="23" spans="1:15" ht="14.25" customHeight="1" x14ac:dyDescent="0.25">
      <c r="A23" s="92">
        <v>15</v>
      </c>
      <c r="B23" s="120"/>
      <c r="C23" s="90"/>
      <c r="D23" s="45" t="s">
        <v>36</v>
      </c>
      <c r="E23" s="45" t="s">
        <v>31</v>
      </c>
      <c r="F23" s="46" t="s">
        <v>32</v>
      </c>
      <c r="G23" s="46" t="s">
        <v>64</v>
      </c>
      <c r="H23" s="46" t="s">
        <v>29</v>
      </c>
      <c r="I23" s="46"/>
      <c r="J23" s="47">
        <v>557747</v>
      </c>
      <c r="K23" s="47">
        <v>500</v>
      </c>
      <c r="L23" s="49">
        <v>225</v>
      </c>
      <c r="M23" s="50"/>
      <c r="N23" s="51">
        <v>0.4</v>
      </c>
      <c r="O23" s="52">
        <f t="shared" si="0"/>
        <v>0</v>
      </c>
    </row>
    <row r="24" spans="1:15" ht="14.25" customHeight="1" x14ac:dyDescent="0.25">
      <c r="A24" s="92">
        <v>16</v>
      </c>
      <c r="B24" s="118"/>
      <c r="C24" s="86"/>
      <c r="D24" s="61" t="s">
        <v>65</v>
      </c>
      <c r="E24" s="62" t="s">
        <v>66</v>
      </c>
      <c r="F24" s="61"/>
      <c r="G24" s="61" t="s">
        <v>67</v>
      </c>
      <c r="H24" s="63" t="s">
        <v>29</v>
      </c>
      <c r="I24" s="61"/>
      <c r="J24" s="61">
        <v>624279</v>
      </c>
      <c r="K24" s="64">
        <v>250</v>
      </c>
      <c r="L24" s="65">
        <v>385</v>
      </c>
      <c r="M24" s="66"/>
      <c r="N24" s="51">
        <v>0.4</v>
      </c>
      <c r="O24" s="52">
        <f t="shared" si="0"/>
        <v>0</v>
      </c>
    </row>
    <row r="25" spans="1:15" x14ac:dyDescent="0.25">
      <c r="A25" s="92">
        <v>17</v>
      </c>
      <c r="B25" s="118"/>
      <c r="C25" s="86"/>
      <c r="D25" s="46" t="s">
        <v>68</v>
      </c>
      <c r="E25" s="45" t="s">
        <v>69</v>
      </c>
      <c r="F25" s="47" t="s">
        <v>45</v>
      </c>
      <c r="G25" s="46" t="s">
        <v>70</v>
      </c>
      <c r="H25" s="67" t="s">
        <v>29</v>
      </c>
      <c r="I25" s="46"/>
      <c r="J25" s="46">
        <v>562111</v>
      </c>
      <c r="K25" s="47">
        <v>250</v>
      </c>
      <c r="L25" s="49">
        <v>184</v>
      </c>
      <c r="M25" s="50"/>
      <c r="N25" s="51">
        <v>0.4</v>
      </c>
      <c r="O25" s="52">
        <f t="shared" si="0"/>
        <v>0</v>
      </c>
    </row>
    <row r="26" spans="1:15" ht="14.25" customHeight="1" x14ac:dyDescent="0.25">
      <c r="A26" s="92">
        <v>18</v>
      </c>
      <c r="B26" s="118"/>
      <c r="C26" s="86"/>
      <c r="D26" s="46" t="s">
        <v>138</v>
      </c>
      <c r="E26" s="68" t="s">
        <v>55</v>
      </c>
      <c r="F26" s="46" t="s">
        <v>505</v>
      </c>
      <c r="G26" s="46" t="s">
        <v>139</v>
      </c>
      <c r="H26" s="67" t="s">
        <v>29</v>
      </c>
      <c r="I26" s="46"/>
      <c r="J26" s="46">
        <v>562118</v>
      </c>
      <c r="K26" s="47">
        <v>500</v>
      </c>
      <c r="L26" s="49">
        <v>278</v>
      </c>
      <c r="M26" s="50"/>
      <c r="N26" s="51">
        <v>0.4</v>
      </c>
      <c r="O26" s="52">
        <f t="shared" si="0"/>
        <v>0</v>
      </c>
    </row>
    <row r="27" spans="1:15" ht="14.25" customHeight="1" x14ac:dyDescent="0.25">
      <c r="A27" s="92">
        <v>19</v>
      </c>
      <c r="B27" s="118"/>
      <c r="C27" s="86"/>
      <c r="D27" s="46" t="s">
        <v>74</v>
      </c>
      <c r="E27" s="45" t="s">
        <v>55</v>
      </c>
      <c r="F27" s="46" t="s">
        <v>75</v>
      </c>
      <c r="G27" s="46" t="s">
        <v>76</v>
      </c>
      <c r="H27" s="67" t="s">
        <v>29</v>
      </c>
      <c r="I27" s="46"/>
      <c r="J27" s="47">
        <v>554489</v>
      </c>
      <c r="K27" s="47">
        <v>500</v>
      </c>
      <c r="L27" s="49">
        <v>374</v>
      </c>
      <c r="M27" s="50"/>
      <c r="N27" s="51">
        <v>0.4</v>
      </c>
      <c r="O27" s="52">
        <f t="shared" si="0"/>
        <v>0</v>
      </c>
    </row>
    <row r="28" spans="1:15" ht="14.25" customHeight="1" x14ac:dyDescent="0.25">
      <c r="A28" s="92">
        <v>20</v>
      </c>
      <c r="B28" s="116"/>
      <c r="C28" s="85"/>
      <c r="D28" s="69" t="s">
        <v>77</v>
      </c>
      <c r="E28" s="70" t="s">
        <v>50</v>
      </c>
      <c r="F28" s="71" t="s">
        <v>45</v>
      </c>
      <c r="G28" s="71" t="s">
        <v>78</v>
      </c>
      <c r="H28" s="71" t="s">
        <v>29</v>
      </c>
      <c r="I28" s="71"/>
      <c r="J28" s="44">
        <v>743010</v>
      </c>
      <c r="K28" s="44">
        <v>250</v>
      </c>
      <c r="L28" s="55">
        <v>445</v>
      </c>
      <c r="M28" s="56"/>
      <c r="N28" s="51">
        <v>0.4</v>
      </c>
      <c r="O28" s="57">
        <f t="shared" si="0"/>
        <v>0</v>
      </c>
    </row>
    <row r="29" spans="1:15" ht="14.25" customHeight="1" x14ac:dyDescent="0.25">
      <c r="A29" s="92">
        <v>21</v>
      </c>
      <c r="B29" s="118"/>
      <c r="C29" s="86"/>
      <c r="D29" s="129" t="s">
        <v>79</v>
      </c>
      <c r="E29" s="45"/>
      <c r="F29" s="46"/>
      <c r="G29" s="46" t="s">
        <v>80</v>
      </c>
      <c r="H29" s="39" t="s">
        <v>24</v>
      </c>
      <c r="I29" s="46"/>
      <c r="J29" s="46">
        <v>422302</v>
      </c>
      <c r="K29" s="47">
        <v>1000</v>
      </c>
      <c r="L29" s="49">
        <v>156</v>
      </c>
      <c r="M29" s="50"/>
      <c r="N29" s="51">
        <v>0.2</v>
      </c>
      <c r="O29" s="59">
        <f t="shared" si="0"/>
        <v>0</v>
      </c>
    </row>
    <row r="30" spans="1:15" ht="14.25" customHeight="1" x14ac:dyDescent="0.25">
      <c r="A30" s="92">
        <v>22</v>
      </c>
      <c r="B30" s="118"/>
      <c r="C30" s="86"/>
      <c r="D30" s="130" t="s">
        <v>81</v>
      </c>
      <c r="E30" s="45"/>
      <c r="F30" s="46"/>
      <c r="G30" s="72" t="s">
        <v>80</v>
      </c>
      <c r="H30" s="39" t="s">
        <v>24</v>
      </c>
      <c r="I30" s="46"/>
      <c r="J30" s="46">
        <v>426102</v>
      </c>
      <c r="K30" s="47">
        <v>500</v>
      </c>
      <c r="L30" s="60">
        <v>96</v>
      </c>
      <c r="M30" s="50"/>
      <c r="N30" s="51">
        <v>0.2</v>
      </c>
      <c r="O30" s="52">
        <f t="shared" si="0"/>
        <v>0</v>
      </c>
    </row>
    <row r="31" spans="1:15" ht="14.25" customHeight="1" x14ac:dyDescent="0.25">
      <c r="A31" s="92">
        <v>23</v>
      </c>
      <c r="B31" s="118"/>
      <c r="C31" s="86"/>
      <c r="D31" s="61" t="s">
        <v>171</v>
      </c>
      <c r="E31" s="45" t="s">
        <v>106</v>
      </c>
      <c r="F31" s="46" t="s">
        <v>503</v>
      </c>
      <c r="G31" s="46" t="s">
        <v>395</v>
      </c>
      <c r="H31" s="67" t="s">
        <v>29</v>
      </c>
      <c r="I31" s="46"/>
      <c r="J31" s="46">
        <v>564979</v>
      </c>
      <c r="K31" s="47">
        <v>500</v>
      </c>
      <c r="L31" s="49">
        <v>316</v>
      </c>
      <c r="M31" s="50"/>
      <c r="N31" s="51">
        <v>0.4</v>
      </c>
      <c r="O31" s="52">
        <f t="shared" si="0"/>
        <v>0</v>
      </c>
    </row>
    <row r="32" spans="1:15" ht="14.25" customHeight="1" x14ac:dyDescent="0.25">
      <c r="A32" s="92">
        <v>24</v>
      </c>
      <c r="B32" s="118"/>
      <c r="C32" s="86"/>
      <c r="D32" s="46" t="s">
        <v>367</v>
      </c>
      <c r="E32" s="45" t="s">
        <v>117</v>
      </c>
      <c r="F32" s="46" t="s">
        <v>27</v>
      </c>
      <c r="G32" s="46" t="s">
        <v>374</v>
      </c>
      <c r="H32" s="46" t="s">
        <v>24</v>
      </c>
      <c r="I32" s="46"/>
      <c r="J32" s="46">
        <v>353218</v>
      </c>
      <c r="K32" s="47">
        <v>500</v>
      </c>
      <c r="L32" s="60">
        <v>243</v>
      </c>
      <c r="M32" s="50"/>
      <c r="N32" s="51">
        <v>0.2</v>
      </c>
      <c r="O32" s="52">
        <f t="shared" si="0"/>
        <v>0</v>
      </c>
    </row>
    <row r="33" spans="1:15" ht="15.75" customHeight="1" x14ac:dyDescent="0.25">
      <c r="A33" s="92">
        <v>25</v>
      </c>
      <c r="B33" s="116"/>
      <c r="C33" s="85"/>
      <c r="D33" s="73" t="s">
        <v>84</v>
      </c>
      <c r="E33" s="45" t="s">
        <v>59</v>
      </c>
      <c r="F33" s="46" t="s">
        <v>32</v>
      </c>
      <c r="G33" s="47" t="s">
        <v>85</v>
      </c>
      <c r="H33" s="48" t="s">
        <v>29</v>
      </c>
      <c r="I33" s="47"/>
      <c r="J33" s="47">
        <v>564358</v>
      </c>
      <c r="K33" s="47">
        <v>125</v>
      </c>
      <c r="L33" s="49">
        <v>168</v>
      </c>
      <c r="M33" s="50"/>
      <c r="N33" s="51">
        <v>0.4</v>
      </c>
      <c r="O33" s="59">
        <f t="shared" si="0"/>
        <v>0</v>
      </c>
    </row>
    <row r="34" spans="1:15" ht="15.75" customHeight="1" x14ac:dyDescent="0.25">
      <c r="A34" s="92">
        <v>26</v>
      </c>
      <c r="B34" s="116"/>
      <c r="C34" s="85"/>
      <c r="D34" s="73" t="s">
        <v>86</v>
      </c>
      <c r="E34" s="74" t="s">
        <v>59</v>
      </c>
      <c r="F34" s="47" t="s">
        <v>32</v>
      </c>
      <c r="G34" s="47" t="s">
        <v>87</v>
      </c>
      <c r="H34" s="47" t="s">
        <v>29</v>
      </c>
      <c r="I34" s="47"/>
      <c r="J34" s="47">
        <v>565333</v>
      </c>
      <c r="K34" s="47">
        <v>250</v>
      </c>
      <c r="L34" s="49">
        <v>260</v>
      </c>
      <c r="M34" s="50"/>
      <c r="N34" s="51">
        <v>0.4</v>
      </c>
      <c r="O34" s="59">
        <f t="shared" si="0"/>
        <v>0</v>
      </c>
    </row>
    <row r="35" spans="1:15" ht="15.75" customHeight="1" x14ac:dyDescent="0.25">
      <c r="A35" s="92">
        <v>27</v>
      </c>
      <c r="B35" s="117"/>
      <c r="C35" s="83"/>
      <c r="D35" s="73" t="s">
        <v>20</v>
      </c>
      <c r="E35" s="74" t="s">
        <v>88</v>
      </c>
      <c r="F35" s="47" t="s">
        <v>27</v>
      </c>
      <c r="G35" s="47" t="s">
        <v>89</v>
      </c>
      <c r="H35" s="47" t="s">
        <v>29</v>
      </c>
      <c r="I35" s="47"/>
      <c r="J35" s="47">
        <v>612902</v>
      </c>
      <c r="K35" s="47">
        <v>500</v>
      </c>
      <c r="L35" s="49">
        <v>390</v>
      </c>
      <c r="M35" s="50"/>
      <c r="N35" s="51">
        <v>0.4</v>
      </c>
      <c r="O35" s="59">
        <f t="shared" si="0"/>
        <v>0</v>
      </c>
    </row>
    <row r="36" spans="1:15" ht="14.25" customHeight="1" x14ac:dyDescent="0.25">
      <c r="A36" s="92">
        <v>28</v>
      </c>
      <c r="B36" s="117"/>
      <c r="C36" s="83"/>
      <c r="D36" s="75" t="s">
        <v>25</v>
      </c>
      <c r="E36" s="74" t="s">
        <v>37</v>
      </c>
      <c r="F36" s="47" t="s">
        <v>27</v>
      </c>
      <c r="G36" s="47" t="s">
        <v>28</v>
      </c>
      <c r="H36" s="47" t="s">
        <v>29</v>
      </c>
      <c r="I36" s="47"/>
      <c r="J36" s="47">
        <v>612980</v>
      </c>
      <c r="K36" s="47">
        <v>500</v>
      </c>
      <c r="L36" s="49">
        <v>405</v>
      </c>
      <c r="M36" s="50"/>
      <c r="N36" s="51">
        <v>0.4</v>
      </c>
      <c r="O36" s="59">
        <f t="shared" si="0"/>
        <v>0</v>
      </c>
    </row>
    <row r="37" spans="1:15" ht="14.25" customHeight="1" x14ac:dyDescent="0.25">
      <c r="A37" s="92">
        <v>29</v>
      </c>
      <c r="B37" s="118"/>
      <c r="C37" s="86"/>
      <c r="D37" s="75" t="s">
        <v>74</v>
      </c>
      <c r="E37" s="62" t="s">
        <v>66</v>
      </c>
      <c r="F37" s="61" t="s">
        <v>509</v>
      </c>
      <c r="G37" s="75" t="s">
        <v>90</v>
      </c>
      <c r="H37" s="76" t="s">
        <v>29</v>
      </c>
      <c r="I37" s="75"/>
      <c r="J37" s="75">
        <v>624279</v>
      </c>
      <c r="K37" s="64">
        <v>250</v>
      </c>
      <c r="L37" s="65">
        <v>385</v>
      </c>
      <c r="M37" s="66"/>
      <c r="N37" s="51">
        <v>0.4</v>
      </c>
      <c r="O37" s="59">
        <f t="shared" si="0"/>
        <v>0</v>
      </c>
    </row>
    <row r="38" spans="1:15" ht="14.25" customHeight="1" x14ac:dyDescent="0.25">
      <c r="A38" s="92">
        <v>30</v>
      </c>
      <c r="B38" s="118"/>
      <c r="C38" s="86"/>
      <c r="D38" s="77" t="s">
        <v>91</v>
      </c>
      <c r="E38" s="77" t="s">
        <v>92</v>
      </c>
      <c r="F38" s="47" t="s">
        <v>32</v>
      </c>
      <c r="G38" s="47" t="s">
        <v>93</v>
      </c>
      <c r="H38" s="47" t="s">
        <v>29</v>
      </c>
      <c r="I38" s="47"/>
      <c r="J38" s="47">
        <v>560671</v>
      </c>
      <c r="K38" s="47">
        <v>250</v>
      </c>
      <c r="L38" s="49">
        <v>163</v>
      </c>
      <c r="M38" s="50"/>
      <c r="N38" s="51">
        <v>0.4</v>
      </c>
      <c r="O38" s="59">
        <f t="shared" si="0"/>
        <v>0</v>
      </c>
    </row>
    <row r="39" spans="1:15" ht="14.25" customHeight="1" x14ac:dyDescent="0.25">
      <c r="A39" s="92">
        <v>31</v>
      </c>
      <c r="B39" s="118"/>
      <c r="C39" s="86"/>
      <c r="D39" s="74" t="s">
        <v>94</v>
      </c>
      <c r="E39" s="74" t="s">
        <v>95</v>
      </c>
      <c r="F39" s="47" t="s">
        <v>32</v>
      </c>
      <c r="G39" s="47" t="s">
        <v>96</v>
      </c>
      <c r="H39" s="47" t="s">
        <v>29</v>
      </c>
      <c r="I39" s="47"/>
      <c r="J39" s="78">
        <v>561057</v>
      </c>
      <c r="K39" s="47">
        <v>125</v>
      </c>
      <c r="L39" s="49">
        <v>82</v>
      </c>
      <c r="M39" s="50"/>
      <c r="N39" s="51">
        <v>0.4</v>
      </c>
      <c r="O39" s="59">
        <f t="shared" si="0"/>
        <v>0</v>
      </c>
    </row>
    <row r="40" spans="1:15" ht="14.25" customHeight="1" x14ac:dyDescent="0.25">
      <c r="A40" s="92">
        <v>32</v>
      </c>
      <c r="B40" s="116"/>
      <c r="C40" s="85"/>
      <c r="D40" s="74" t="s">
        <v>54</v>
      </c>
      <c r="E40" s="74" t="s">
        <v>97</v>
      </c>
      <c r="F40" s="47" t="s">
        <v>256</v>
      </c>
      <c r="G40" s="47" t="s">
        <v>57</v>
      </c>
      <c r="H40" s="47" t="s">
        <v>29</v>
      </c>
      <c r="I40" s="47"/>
      <c r="J40" s="47">
        <v>624290</v>
      </c>
      <c r="K40" s="64">
        <v>250</v>
      </c>
      <c r="L40" s="65">
        <v>385</v>
      </c>
      <c r="M40" s="50"/>
      <c r="N40" s="51">
        <v>0.4</v>
      </c>
      <c r="O40" s="59">
        <f t="shared" si="0"/>
        <v>0</v>
      </c>
    </row>
    <row r="41" spans="1:15" ht="14.25" customHeight="1" x14ac:dyDescent="0.25">
      <c r="A41" s="92">
        <v>33</v>
      </c>
      <c r="B41" s="117"/>
      <c r="C41" s="83"/>
      <c r="D41" s="74" t="s">
        <v>98</v>
      </c>
      <c r="E41" s="74" t="s">
        <v>99</v>
      </c>
      <c r="F41" s="47" t="s">
        <v>32</v>
      </c>
      <c r="G41" s="47" t="s">
        <v>100</v>
      </c>
      <c r="H41" s="47" t="s">
        <v>29</v>
      </c>
      <c r="I41" s="47"/>
      <c r="J41" s="47">
        <v>749286</v>
      </c>
      <c r="K41" s="47">
        <v>250</v>
      </c>
      <c r="L41" s="49">
        <v>445</v>
      </c>
      <c r="M41" s="50"/>
      <c r="N41" s="51">
        <v>0.4</v>
      </c>
      <c r="O41" s="59">
        <f t="shared" si="0"/>
        <v>0</v>
      </c>
    </row>
    <row r="42" spans="1:15" ht="15" customHeight="1" x14ac:dyDescent="0.25">
      <c r="A42" s="92">
        <v>34</v>
      </c>
      <c r="B42" s="117"/>
      <c r="C42" s="83"/>
      <c r="D42" s="44" t="s">
        <v>101</v>
      </c>
      <c r="E42" s="79" t="s">
        <v>99</v>
      </c>
      <c r="F42" s="44" t="s">
        <v>32</v>
      </c>
      <c r="G42" s="44" t="s">
        <v>102</v>
      </c>
      <c r="H42" s="44" t="s">
        <v>29</v>
      </c>
      <c r="I42" s="44"/>
      <c r="J42" s="44">
        <v>612842</v>
      </c>
      <c r="K42" s="44">
        <v>500</v>
      </c>
      <c r="L42" s="55">
        <v>390</v>
      </c>
      <c r="M42" s="56"/>
      <c r="N42" s="51">
        <v>0.4</v>
      </c>
      <c r="O42" s="59">
        <f t="shared" si="0"/>
        <v>0</v>
      </c>
    </row>
    <row r="43" spans="1:15" x14ac:dyDescent="0.25">
      <c r="A43" s="92">
        <v>35</v>
      </c>
      <c r="B43" s="117"/>
      <c r="C43" s="83"/>
      <c r="D43" s="47" t="s">
        <v>103</v>
      </c>
      <c r="E43" s="64" t="s">
        <v>104</v>
      </c>
      <c r="F43" s="64" t="s">
        <v>32</v>
      </c>
      <c r="G43" s="64">
        <v>581</v>
      </c>
      <c r="H43" s="64" t="s">
        <v>29</v>
      </c>
      <c r="I43" s="81"/>
      <c r="J43" s="47">
        <v>563778</v>
      </c>
      <c r="K43" s="64">
        <v>500</v>
      </c>
      <c r="L43" s="49">
        <v>365</v>
      </c>
      <c r="M43" s="82"/>
      <c r="N43" s="51">
        <v>0.4</v>
      </c>
      <c r="O43" s="59">
        <f t="shared" si="0"/>
        <v>0</v>
      </c>
    </row>
    <row r="44" spans="1:15" x14ac:dyDescent="0.25">
      <c r="A44" s="92">
        <v>36</v>
      </c>
      <c r="B44" s="117"/>
      <c r="C44" s="83"/>
      <c r="D44" s="47" t="s">
        <v>49</v>
      </c>
      <c r="E44" s="64" t="s">
        <v>99</v>
      </c>
      <c r="F44" s="64" t="s">
        <v>32</v>
      </c>
      <c r="G44" s="64" t="s">
        <v>51</v>
      </c>
      <c r="H44" s="64" t="s">
        <v>29</v>
      </c>
      <c r="I44" s="81"/>
      <c r="J44" s="47">
        <v>612786</v>
      </c>
      <c r="K44" s="64">
        <v>500</v>
      </c>
      <c r="L44" s="49">
        <v>380</v>
      </c>
      <c r="M44" s="82"/>
      <c r="N44" s="51">
        <v>0.4</v>
      </c>
      <c r="O44" s="59">
        <f t="shared" si="0"/>
        <v>0</v>
      </c>
    </row>
    <row r="45" spans="1:15" x14ac:dyDescent="0.25">
      <c r="A45" s="92">
        <v>37</v>
      </c>
      <c r="B45" s="118"/>
      <c r="C45" s="86"/>
      <c r="D45" s="64" t="s">
        <v>105</v>
      </c>
      <c r="E45" s="64" t="s">
        <v>106</v>
      </c>
      <c r="F45" s="64" t="s">
        <v>107</v>
      </c>
      <c r="G45" s="64" t="s">
        <v>108</v>
      </c>
      <c r="H45" s="64" t="s">
        <v>29</v>
      </c>
      <c r="I45" s="81"/>
      <c r="J45" s="47">
        <v>564985</v>
      </c>
      <c r="K45" s="64">
        <v>500</v>
      </c>
      <c r="L45" s="49">
        <v>281</v>
      </c>
      <c r="M45" s="82"/>
      <c r="N45" s="51">
        <v>0.4</v>
      </c>
      <c r="O45" s="59">
        <f t="shared" si="0"/>
        <v>0</v>
      </c>
    </row>
    <row r="46" spans="1:15" x14ac:dyDescent="0.25">
      <c r="A46" s="92">
        <v>38</v>
      </c>
      <c r="B46" s="117"/>
      <c r="C46" s="83"/>
      <c r="D46" s="64" t="s">
        <v>105</v>
      </c>
      <c r="E46" s="64" t="s">
        <v>104</v>
      </c>
      <c r="F46" s="64" t="s">
        <v>27</v>
      </c>
      <c r="G46" s="64" t="s">
        <v>109</v>
      </c>
      <c r="H46" s="64" t="s">
        <v>29</v>
      </c>
      <c r="I46" s="81"/>
      <c r="J46" s="47">
        <v>742643</v>
      </c>
      <c r="K46" s="64">
        <v>250</v>
      </c>
      <c r="L46" s="49">
        <v>445</v>
      </c>
      <c r="M46" s="82"/>
      <c r="N46" s="51">
        <v>0.4</v>
      </c>
      <c r="O46" s="59">
        <f t="shared" si="0"/>
        <v>0</v>
      </c>
    </row>
    <row r="47" spans="1:15" x14ac:dyDescent="0.25">
      <c r="A47" s="92">
        <v>39</v>
      </c>
      <c r="B47" s="116"/>
      <c r="C47" s="85"/>
      <c r="D47" s="64" t="s">
        <v>110</v>
      </c>
      <c r="E47" s="64" t="s">
        <v>40</v>
      </c>
      <c r="F47" s="64" t="s">
        <v>32</v>
      </c>
      <c r="G47" s="64" t="s">
        <v>111</v>
      </c>
      <c r="H47" s="64" t="s">
        <v>29</v>
      </c>
      <c r="I47" s="81"/>
      <c r="J47" s="47">
        <v>747446</v>
      </c>
      <c r="K47" s="64">
        <v>250</v>
      </c>
      <c r="L47" s="49">
        <v>445</v>
      </c>
      <c r="M47" s="82"/>
      <c r="N47" s="51">
        <v>0.4</v>
      </c>
      <c r="O47" s="59">
        <f t="shared" si="0"/>
        <v>0</v>
      </c>
    </row>
    <row r="48" spans="1:15" x14ac:dyDescent="0.25">
      <c r="A48" s="92">
        <v>40</v>
      </c>
      <c r="B48" s="118"/>
      <c r="C48" s="86"/>
      <c r="D48" s="64" t="s">
        <v>112</v>
      </c>
      <c r="E48" s="64" t="s">
        <v>113</v>
      </c>
      <c r="F48" s="64" t="s">
        <v>280</v>
      </c>
      <c r="G48" s="64" t="s">
        <v>114</v>
      </c>
      <c r="H48" s="64" t="s">
        <v>29</v>
      </c>
      <c r="I48" s="81"/>
      <c r="J48" s="47">
        <v>624295</v>
      </c>
      <c r="K48" s="64">
        <v>250</v>
      </c>
      <c r="L48" s="65">
        <v>385</v>
      </c>
      <c r="M48" s="82"/>
      <c r="N48" s="51">
        <v>0.4</v>
      </c>
      <c r="O48" s="59">
        <f t="shared" si="0"/>
        <v>0</v>
      </c>
    </row>
    <row r="49" spans="1:15" x14ac:dyDescent="0.25">
      <c r="A49" s="92">
        <v>41</v>
      </c>
      <c r="B49" s="118"/>
      <c r="C49" s="86"/>
      <c r="D49" s="64" t="s">
        <v>391</v>
      </c>
      <c r="E49" s="64" t="s">
        <v>119</v>
      </c>
      <c r="F49" s="64" t="s">
        <v>32</v>
      </c>
      <c r="G49" s="64" t="s">
        <v>394</v>
      </c>
      <c r="H49" s="39" t="s">
        <v>24</v>
      </c>
      <c r="I49" s="81"/>
      <c r="J49" s="47">
        <v>328212</v>
      </c>
      <c r="K49" s="64">
        <v>500</v>
      </c>
      <c r="L49" s="49">
        <v>256</v>
      </c>
      <c r="M49" s="82"/>
      <c r="N49" s="51">
        <v>0.2</v>
      </c>
      <c r="O49" s="59">
        <f t="shared" si="0"/>
        <v>0</v>
      </c>
    </row>
    <row r="50" spans="1:15" x14ac:dyDescent="0.25">
      <c r="A50" s="92">
        <v>42</v>
      </c>
      <c r="B50" s="118"/>
      <c r="C50" s="86"/>
      <c r="D50" s="64" t="s">
        <v>116</v>
      </c>
      <c r="E50" s="64" t="s">
        <v>117</v>
      </c>
      <c r="F50" s="64" t="s">
        <v>32</v>
      </c>
      <c r="G50" s="64" t="s">
        <v>118</v>
      </c>
      <c r="H50" s="64" t="s">
        <v>29</v>
      </c>
      <c r="I50" s="81"/>
      <c r="J50" s="47">
        <v>565048</v>
      </c>
      <c r="K50" s="64">
        <v>500</v>
      </c>
      <c r="L50" s="49">
        <v>204</v>
      </c>
      <c r="M50" s="82"/>
      <c r="N50" s="51">
        <v>0.4</v>
      </c>
      <c r="O50" s="59">
        <f t="shared" si="0"/>
        <v>0</v>
      </c>
    </row>
    <row r="51" spans="1:15" x14ac:dyDescent="0.25">
      <c r="A51" s="92">
        <v>43</v>
      </c>
      <c r="B51" s="118"/>
      <c r="C51" s="86"/>
      <c r="D51" s="64" t="s">
        <v>36</v>
      </c>
      <c r="E51" s="64" t="s">
        <v>119</v>
      </c>
      <c r="F51" s="64" t="s">
        <v>32</v>
      </c>
      <c r="G51" s="64" t="s">
        <v>115</v>
      </c>
      <c r="H51" s="39" t="s">
        <v>24</v>
      </c>
      <c r="I51" s="81"/>
      <c r="J51" s="64">
        <v>392412</v>
      </c>
      <c r="K51" s="64">
        <v>500</v>
      </c>
      <c r="L51" s="49">
        <v>216</v>
      </c>
      <c r="M51" s="82"/>
      <c r="N51" s="51">
        <v>0.2</v>
      </c>
      <c r="O51" s="59">
        <f t="shared" si="0"/>
        <v>0</v>
      </c>
    </row>
    <row r="52" spans="1:15" x14ac:dyDescent="0.25">
      <c r="A52" s="92">
        <v>44</v>
      </c>
      <c r="B52" s="117"/>
      <c r="C52" s="83"/>
      <c r="D52" s="64" t="s">
        <v>52</v>
      </c>
      <c r="E52" s="64" t="s">
        <v>37</v>
      </c>
      <c r="F52" s="64" t="s">
        <v>22</v>
      </c>
      <c r="G52" s="64" t="s">
        <v>120</v>
      </c>
      <c r="H52" s="64" t="s">
        <v>29</v>
      </c>
      <c r="I52" s="81"/>
      <c r="J52" s="64">
        <v>741604</v>
      </c>
      <c r="K52" s="64">
        <v>250</v>
      </c>
      <c r="L52" s="65">
        <v>385</v>
      </c>
      <c r="M52" s="82"/>
      <c r="N52" s="51">
        <v>0.4</v>
      </c>
      <c r="O52" s="59">
        <f t="shared" si="0"/>
        <v>0</v>
      </c>
    </row>
    <row r="53" spans="1:15" x14ac:dyDescent="0.25">
      <c r="A53" s="92">
        <v>45</v>
      </c>
      <c r="B53" s="117"/>
      <c r="C53" s="83"/>
      <c r="D53" s="64" t="s">
        <v>121</v>
      </c>
      <c r="E53" s="64" t="s">
        <v>72</v>
      </c>
      <c r="F53" s="64" t="s">
        <v>22</v>
      </c>
      <c r="G53" s="64" t="s">
        <v>122</v>
      </c>
      <c r="H53" s="64" t="s">
        <v>29</v>
      </c>
      <c r="I53" s="64"/>
      <c r="J53" s="64">
        <v>741417</v>
      </c>
      <c r="K53" s="64">
        <v>250</v>
      </c>
      <c r="L53" s="65">
        <v>385</v>
      </c>
      <c r="M53" s="82"/>
      <c r="N53" s="51">
        <v>0.4</v>
      </c>
      <c r="O53" s="59">
        <f t="shared" si="0"/>
        <v>0</v>
      </c>
    </row>
    <row r="54" spans="1:15" x14ac:dyDescent="0.25">
      <c r="A54" s="92">
        <v>46</v>
      </c>
      <c r="B54" s="117"/>
      <c r="C54" s="83"/>
      <c r="D54" s="64" t="s">
        <v>82</v>
      </c>
      <c r="E54" s="64" t="s">
        <v>99</v>
      </c>
      <c r="F54" s="64" t="s">
        <v>22</v>
      </c>
      <c r="G54" s="64" t="s">
        <v>83</v>
      </c>
      <c r="H54" s="64" t="s">
        <v>29</v>
      </c>
      <c r="I54" s="64"/>
      <c r="J54" s="64">
        <v>741863</v>
      </c>
      <c r="K54" s="64">
        <v>250</v>
      </c>
      <c r="L54" s="65">
        <v>385</v>
      </c>
      <c r="M54" s="82"/>
      <c r="N54" s="51">
        <v>0.4</v>
      </c>
      <c r="O54" s="59">
        <f t="shared" si="0"/>
        <v>0</v>
      </c>
    </row>
    <row r="55" spans="1:15" x14ac:dyDescent="0.25">
      <c r="A55" s="92">
        <v>47</v>
      </c>
      <c r="B55" s="117"/>
      <c r="C55" s="83"/>
      <c r="D55" s="64" t="s">
        <v>123</v>
      </c>
      <c r="E55" s="64" t="s">
        <v>99</v>
      </c>
      <c r="F55" s="64" t="s">
        <v>22</v>
      </c>
      <c r="G55" s="64" t="s">
        <v>124</v>
      </c>
      <c r="H55" s="64" t="s">
        <v>29</v>
      </c>
      <c r="I55" s="64"/>
      <c r="J55" s="64">
        <v>741865</v>
      </c>
      <c r="K55" s="64">
        <v>250</v>
      </c>
      <c r="L55" s="65">
        <v>385</v>
      </c>
      <c r="M55" s="82"/>
      <c r="N55" s="51">
        <v>0.4</v>
      </c>
      <c r="O55" s="59">
        <f t="shared" si="0"/>
        <v>0</v>
      </c>
    </row>
    <row r="56" spans="1:15" x14ac:dyDescent="0.25">
      <c r="A56" s="92">
        <v>48</v>
      </c>
      <c r="B56" s="116"/>
      <c r="C56" s="85"/>
      <c r="D56" s="64" t="s">
        <v>52</v>
      </c>
      <c r="E56" s="64" t="s">
        <v>125</v>
      </c>
      <c r="F56" s="64" t="s">
        <v>32</v>
      </c>
      <c r="G56" s="64" t="s">
        <v>120</v>
      </c>
      <c r="H56" s="39" t="s">
        <v>24</v>
      </c>
      <c r="I56" s="64"/>
      <c r="J56" s="64">
        <v>302236</v>
      </c>
      <c r="K56" s="64">
        <v>500</v>
      </c>
      <c r="L56" s="49">
        <v>308</v>
      </c>
      <c r="M56" s="82"/>
      <c r="N56" s="51">
        <v>0.2</v>
      </c>
      <c r="O56" s="59">
        <f t="shared" si="0"/>
        <v>0</v>
      </c>
    </row>
    <row r="57" spans="1:15" x14ac:dyDescent="0.25">
      <c r="A57" s="92">
        <v>49</v>
      </c>
      <c r="B57" s="117"/>
      <c r="C57" s="83"/>
      <c r="D57" s="64" t="s">
        <v>278</v>
      </c>
      <c r="E57" s="64" t="s">
        <v>104</v>
      </c>
      <c r="F57" s="64" t="s">
        <v>32</v>
      </c>
      <c r="G57" s="64" t="s">
        <v>279</v>
      </c>
      <c r="H57" s="48" t="s">
        <v>29</v>
      </c>
      <c r="I57" s="64"/>
      <c r="J57" s="64">
        <v>564364</v>
      </c>
      <c r="K57" s="64">
        <v>250</v>
      </c>
      <c r="L57" s="49">
        <v>275</v>
      </c>
      <c r="M57" s="82"/>
      <c r="N57" s="51">
        <v>0.4</v>
      </c>
      <c r="O57" s="59">
        <f t="shared" si="0"/>
        <v>0</v>
      </c>
    </row>
    <row r="58" spans="1:15" x14ac:dyDescent="0.25">
      <c r="A58" s="92">
        <v>50</v>
      </c>
      <c r="B58" s="118"/>
      <c r="C58" s="86"/>
      <c r="D58" s="64" t="s">
        <v>94</v>
      </c>
      <c r="E58" s="64" t="s">
        <v>281</v>
      </c>
      <c r="F58" s="103" t="s">
        <v>283</v>
      </c>
      <c r="G58" s="64" t="s">
        <v>282</v>
      </c>
      <c r="H58" s="48" t="s">
        <v>29</v>
      </c>
      <c r="I58" s="64"/>
      <c r="J58" s="64">
        <v>554551</v>
      </c>
      <c r="K58" s="64">
        <v>500</v>
      </c>
      <c r="L58" s="49">
        <v>323</v>
      </c>
      <c r="M58" s="82"/>
      <c r="N58" s="51">
        <v>0.4</v>
      </c>
      <c r="O58" s="59">
        <f t="shared" si="0"/>
        <v>0</v>
      </c>
    </row>
    <row r="59" spans="1:15" x14ac:dyDescent="0.25">
      <c r="A59" s="92">
        <v>51</v>
      </c>
      <c r="B59" s="117"/>
      <c r="C59" s="83"/>
      <c r="D59" s="64" t="s">
        <v>84</v>
      </c>
      <c r="E59" s="64" t="s">
        <v>104</v>
      </c>
      <c r="F59" s="103" t="s">
        <v>503</v>
      </c>
      <c r="G59" s="64" t="s">
        <v>370</v>
      </c>
      <c r="H59" s="48" t="s">
        <v>29</v>
      </c>
      <c r="I59" s="64"/>
      <c r="J59" s="64">
        <v>564724</v>
      </c>
      <c r="K59" s="64">
        <v>500</v>
      </c>
      <c r="L59" s="49">
        <v>390</v>
      </c>
      <c r="M59" s="82"/>
      <c r="N59" s="51">
        <v>0.4</v>
      </c>
      <c r="O59" s="59">
        <f t="shared" si="0"/>
        <v>0</v>
      </c>
    </row>
    <row r="60" spans="1:15" x14ac:dyDescent="0.25">
      <c r="A60" s="92">
        <v>52</v>
      </c>
      <c r="B60" s="117"/>
      <c r="C60" s="83"/>
      <c r="D60" s="64" t="s">
        <v>159</v>
      </c>
      <c r="E60" s="64" t="s">
        <v>130</v>
      </c>
      <c r="F60" s="103" t="s">
        <v>502</v>
      </c>
      <c r="G60" s="64" t="s">
        <v>208</v>
      </c>
      <c r="H60" s="48" t="s">
        <v>29</v>
      </c>
      <c r="I60" s="64"/>
      <c r="J60" s="64">
        <v>750258</v>
      </c>
      <c r="K60" s="64">
        <v>250</v>
      </c>
      <c r="L60" s="49">
        <v>445</v>
      </c>
      <c r="M60" s="82"/>
      <c r="N60" s="51">
        <v>0.4</v>
      </c>
      <c r="O60" s="59">
        <f t="shared" si="0"/>
        <v>0</v>
      </c>
    </row>
    <row r="61" spans="1:15" x14ac:dyDescent="0.25">
      <c r="A61" s="92">
        <v>53</v>
      </c>
      <c r="B61" s="117"/>
      <c r="C61" s="83"/>
      <c r="D61" s="64" t="s">
        <v>364</v>
      </c>
      <c r="E61" s="64" t="s">
        <v>72</v>
      </c>
      <c r="F61" s="103" t="s">
        <v>503</v>
      </c>
      <c r="G61" s="64" t="s">
        <v>371</v>
      </c>
      <c r="H61" s="48" t="s">
        <v>29</v>
      </c>
      <c r="I61" s="64"/>
      <c r="J61" s="64">
        <v>741406</v>
      </c>
      <c r="K61" s="64">
        <v>250</v>
      </c>
      <c r="L61" s="49">
        <v>445</v>
      </c>
      <c r="M61" s="82"/>
      <c r="N61" s="51">
        <v>0.4</v>
      </c>
      <c r="O61" s="59">
        <f t="shared" si="0"/>
        <v>0</v>
      </c>
    </row>
    <row r="62" spans="1:15" x14ac:dyDescent="0.25">
      <c r="A62" s="92">
        <v>54</v>
      </c>
      <c r="B62" s="117"/>
      <c r="C62" s="83"/>
      <c r="D62" s="64" t="s">
        <v>365</v>
      </c>
      <c r="E62" s="64" t="s">
        <v>43</v>
      </c>
      <c r="F62" s="103" t="s">
        <v>503</v>
      </c>
      <c r="G62" s="64" t="s">
        <v>372</v>
      </c>
      <c r="H62" s="48" t="s">
        <v>29</v>
      </c>
      <c r="I62" s="64"/>
      <c r="J62" s="64">
        <v>613000</v>
      </c>
      <c r="K62" s="64">
        <v>500</v>
      </c>
      <c r="L62" s="49">
        <v>395</v>
      </c>
      <c r="M62" s="82"/>
      <c r="N62" s="51">
        <v>0.4</v>
      </c>
      <c r="O62" s="59">
        <f t="shared" si="0"/>
        <v>0</v>
      </c>
    </row>
    <row r="63" spans="1:15" x14ac:dyDescent="0.25">
      <c r="A63" s="92">
        <v>55</v>
      </c>
      <c r="B63" s="117"/>
      <c r="C63" s="83"/>
      <c r="D63" s="64" t="s">
        <v>366</v>
      </c>
      <c r="E63" s="64" t="s">
        <v>37</v>
      </c>
      <c r="F63" s="103" t="s">
        <v>503</v>
      </c>
      <c r="G63" s="64" t="s">
        <v>373</v>
      </c>
      <c r="H63" s="48" t="s">
        <v>29</v>
      </c>
      <c r="I63" s="64"/>
      <c r="J63" s="64">
        <v>750696</v>
      </c>
      <c r="K63" s="64">
        <v>250</v>
      </c>
      <c r="L63" s="49">
        <v>445</v>
      </c>
      <c r="M63" s="82"/>
      <c r="N63" s="51">
        <v>0.4</v>
      </c>
      <c r="O63" s="59">
        <f t="shared" si="0"/>
        <v>0</v>
      </c>
    </row>
    <row r="64" spans="1:15" x14ac:dyDescent="0.25">
      <c r="A64" s="92">
        <v>56</v>
      </c>
      <c r="B64" s="117"/>
      <c r="C64" s="83"/>
      <c r="D64" s="64" t="s">
        <v>36</v>
      </c>
      <c r="E64" s="64" t="s">
        <v>99</v>
      </c>
      <c r="F64" s="103" t="s">
        <v>502</v>
      </c>
      <c r="G64" s="64" t="s">
        <v>38</v>
      </c>
      <c r="H64" s="48" t="s">
        <v>29</v>
      </c>
      <c r="I64" s="64"/>
      <c r="J64" s="64">
        <v>612767</v>
      </c>
      <c r="K64" s="64">
        <v>125</v>
      </c>
      <c r="L64" s="49">
        <v>200</v>
      </c>
      <c r="M64" s="82"/>
      <c r="N64" s="51">
        <v>0.4</v>
      </c>
      <c r="O64" s="59">
        <f t="shared" si="0"/>
        <v>0</v>
      </c>
    </row>
    <row r="65" spans="1:15" x14ac:dyDescent="0.25">
      <c r="A65" s="92">
        <v>57</v>
      </c>
      <c r="B65" s="117"/>
      <c r="C65" s="83"/>
      <c r="D65" s="47" t="s">
        <v>49</v>
      </c>
      <c r="E65" s="64" t="s">
        <v>88</v>
      </c>
      <c r="F65" s="103" t="s">
        <v>503</v>
      </c>
      <c r="G65" s="64" t="s">
        <v>51</v>
      </c>
      <c r="H65" s="48" t="s">
        <v>29</v>
      </c>
      <c r="I65" s="64"/>
      <c r="J65" s="64">
        <v>748850</v>
      </c>
      <c r="K65" s="64">
        <v>250</v>
      </c>
      <c r="L65" s="49">
        <v>445</v>
      </c>
      <c r="M65" s="82"/>
      <c r="N65" s="51">
        <v>0.4</v>
      </c>
      <c r="O65" s="59">
        <f t="shared" si="0"/>
        <v>0</v>
      </c>
    </row>
    <row r="66" spans="1:15" x14ac:dyDescent="0.25">
      <c r="A66" s="92">
        <v>58</v>
      </c>
      <c r="B66" s="116"/>
      <c r="C66" s="85"/>
      <c r="D66" s="47" t="s">
        <v>367</v>
      </c>
      <c r="E66" s="64" t="s">
        <v>266</v>
      </c>
      <c r="F66" s="103" t="s">
        <v>27</v>
      </c>
      <c r="G66" s="64" t="s">
        <v>374</v>
      </c>
      <c r="H66" s="48" t="s">
        <v>24</v>
      </c>
      <c r="I66" s="64"/>
      <c r="J66" s="64">
        <v>353208</v>
      </c>
      <c r="K66" s="64">
        <v>500</v>
      </c>
      <c r="L66" s="49">
        <v>326</v>
      </c>
      <c r="M66" s="82"/>
      <c r="N66" s="51">
        <v>0.2</v>
      </c>
      <c r="O66" s="59">
        <f t="shared" si="0"/>
        <v>0</v>
      </c>
    </row>
    <row r="67" spans="1:15" x14ac:dyDescent="0.25">
      <c r="A67" s="92">
        <v>59</v>
      </c>
      <c r="B67" s="116"/>
      <c r="C67" s="85"/>
      <c r="D67" s="47" t="s">
        <v>369</v>
      </c>
      <c r="E67" s="64" t="s">
        <v>62</v>
      </c>
      <c r="F67" s="103" t="s">
        <v>503</v>
      </c>
      <c r="G67" s="64" t="s">
        <v>334</v>
      </c>
      <c r="H67" s="48" t="s">
        <v>29</v>
      </c>
      <c r="I67" s="64"/>
      <c r="J67" s="64">
        <v>746498</v>
      </c>
      <c r="K67" s="64">
        <v>250</v>
      </c>
      <c r="L67" s="49">
        <v>467</v>
      </c>
      <c r="M67" s="82"/>
      <c r="N67" s="51">
        <v>0.4</v>
      </c>
      <c r="O67" s="59">
        <f t="shared" si="0"/>
        <v>0</v>
      </c>
    </row>
    <row r="68" spans="1:15" x14ac:dyDescent="0.25">
      <c r="A68" s="92">
        <v>60</v>
      </c>
      <c r="B68" s="116"/>
      <c r="C68" s="85"/>
      <c r="D68" s="47" t="s">
        <v>52</v>
      </c>
      <c r="E68" s="64" t="s">
        <v>125</v>
      </c>
      <c r="F68" s="103" t="s">
        <v>241</v>
      </c>
      <c r="G68" s="64" t="s">
        <v>120</v>
      </c>
      <c r="H68" s="48" t="s">
        <v>24</v>
      </c>
      <c r="I68" s="64"/>
      <c r="J68" s="64">
        <v>302236</v>
      </c>
      <c r="K68" s="64">
        <v>500</v>
      </c>
      <c r="L68" s="49">
        <v>340</v>
      </c>
      <c r="M68" s="82"/>
      <c r="N68" s="51">
        <v>0.2</v>
      </c>
      <c r="O68" s="59">
        <f t="shared" si="0"/>
        <v>0</v>
      </c>
    </row>
    <row r="69" spans="1:15" x14ac:dyDescent="0.25">
      <c r="A69" s="92">
        <v>61</v>
      </c>
      <c r="B69" s="116"/>
      <c r="C69" s="85"/>
      <c r="D69" s="47" t="s">
        <v>368</v>
      </c>
      <c r="E69" s="64" t="s">
        <v>97</v>
      </c>
      <c r="F69" s="103" t="s">
        <v>503</v>
      </c>
      <c r="G69" s="64" t="s">
        <v>375</v>
      </c>
      <c r="H69" s="48" t="s">
        <v>29</v>
      </c>
      <c r="I69" s="64"/>
      <c r="J69" s="64">
        <v>745088</v>
      </c>
      <c r="K69" s="64">
        <v>250</v>
      </c>
      <c r="L69" s="49">
        <v>467</v>
      </c>
      <c r="M69" s="82"/>
      <c r="N69" s="51">
        <v>0.4</v>
      </c>
      <c r="O69" s="59">
        <f t="shared" si="0"/>
        <v>0</v>
      </c>
    </row>
    <row r="70" spans="1:15" x14ac:dyDescent="0.25">
      <c r="A70" s="92">
        <v>62</v>
      </c>
      <c r="B70" s="116"/>
      <c r="C70" s="85"/>
      <c r="D70" s="47" t="s">
        <v>82</v>
      </c>
      <c r="E70" s="64" t="s">
        <v>150</v>
      </c>
      <c r="F70" s="103" t="s">
        <v>503</v>
      </c>
      <c r="G70" s="64" t="s">
        <v>83</v>
      </c>
      <c r="H70" s="48" t="s">
        <v>29</v>
      </c>
      <c r="I70" s="64"/>
      <c r="J70" s="64">
        <v>563888</v>
      </c>
      <c r="K70" s="64">
        <v>500</v>
      </c>
      <c r="L70" s="49">
        <v>359</v>
      </c>
      <c r="M70" s="82"/>
      <c r="N70" s="51">
        <v>0.4</v>
      </c>
      <c r="O70" s="59">
        <f t="shared" si="0"/>
        <v>0</v>
      </c>
    </row>
    <row r="71" spans="1:15" x14ac:dyDescent="0.25">
      <c r="A71" s="92">
        <v>63</v>
      </c>
      <c r="B71" s="116"/>
      <c r="C71" s="85"/>
      <c r="D71" s="64" t="s">
        <v>47</v>
      </c>
      <c r="E71" s="64" t="s">
        <v>50</v>
      </c>
      <c r="F71" s="103" t="s">
        <v>503</v>
      </c>
      <c r="G71" s="64" t="s">
        <v>128</v>
      </c>
      <c r="H71" s="48" t="s">
        <v>29</v>
      </c>
      <c r="I71" s="64"/>
      <c r="J71" s="64">
        <v>563823</v>
      </c>
      <c r="K71" s="64">
        <v>500</v>
      </c>
      <c r="L71" s="49">
        <v>337</v>
      </c>
      <c r="M71" s="82"/>
      <c r="N71" s="51">
        <v>0.4</v>
      </c>
      <c r="O71" s="59">
        <f t="shared" si="0"/>
        <v>0</v>
      </c>
    </row>
    <row r="72" spans="1:15" x14ac:dyDescent="0.25">
      <c r="A72" s="92">
        <v>64</v>
      </c>
      <c r="B72" s="118"/>
      <c r="C72" s="86"/>
      <c r="D72" s="47" t="s">
        <v>168</v>
      </c>
      <c r="E72" s="64" t="s">
        <v>55</v>
      </c>
      <c r="F72" s="103" t="s">
        <v>256</v>
      </c>
      <c r="G72" s="64" t="s">
        <v>169</v>
      </c>
      <c r="H72" s="48" t="s">
        <v>29</v>
      </c>
      <c r="I72" s="64"/>
      <c r="J72" s="64">
        <v>560844</v>
      </c>
      <c r="K72" s="64">
        <v>500</v>
      </c>
      <c r="L72" s="49">
        <v>228</v>
      </c>
      <c r="M72" s="82"/>
      <c r="N72" s="51">
        <v>0.4</v>
      </c>
      <c r="O72" s="59">
        <f t="shared" si="0"/>
        <v>0</v>
      </c>
    </row>
    <row r="73" spans="1:15" x14ac:dyDescent="0.25">
      <c r="A73" s="92">
        <v>65</v>
      </c>
      <c r="B73" s="118"/>
      <c r="C73" s="86"/>
      <c r="D73" s="47" t="s">
        <v>381</v>
      </c>
      <c r="E73" s="64" t="s">
        <v>31</v>
      </c>
      <c r="F73" s="103" t="s">
        <v>502</v>
      </c>
      <c r="G73" s="64" t="s">
        <v>70</v>
      </c>
      <c r="H73" s="48" t="s">
        <v>29</v>
      </c>
      <c r="I73" s="64"/>
      <c r="J73" s="64">
        <v>565595</v>
      </c>
      <c r="K73" s="64">
        <v>250</v>
      </c>
      <c r="L73" s="49">
        <v>209</v>
      </c>
      <c r="M73" s="82"/>
      <c r="N73" s="51">
        <v>0.4</v>
      </c>
      <c r="O73" s="59">
        <f t="shared" si="0"/>
        <v>0</v>
      </c>
    </row>
    <row r="74" spans="1:15" x14ac:dyDescent="0.25">
      <c r="A74" s="92">
        <v>66</v>
      </c>
      <c r="B74" s="118"/>
      <c r="C74" s="86"/>
      <c r="D74" s="47" t="s">
        <v>382</v>
      </c>
      <c r="E74" s="64" t="s">
        <v>388</v>
      </c>
      <c r="F74" s="103" t="s">
        <v>241</v>
      </c>
      <c r="G74" s="64" t="s">
        <v>376</v>
      </c>
      <c r="H74" s="48" t="s">
        <v>24</v>
      </c>
      <c r="I74" s="64"/>
      <c r="J74" s="64">
        <v>502520</v>
      </c>
      <c r="K74" s="64">
        <v>500</v>
      </c>
      <c r="L74" s="49">
        <v>199</v>
      </c>
      <c r="M74" s="82"/>
      <c r="N74" s="51">
        <v>0.2</v>
      </c>
      <c r="O74" s="59">
        <f t="shared" si="0"/>
        <v>0</v>
      </c>
    </row>
    <row r="75" spans="1:15" x14ac:dyDescent="0.25">
      <c r="A75" s="92">
        <v>67</v>
      </c>
      <c r="B75" s="116"/>
      <c r="C75" s="85"/>
      <c r="D75" s="47" t="s">
        <v>91</v>
      </c>
      <c r="E75" s="64" t="s">
        <v>59</v>
      </c>
      <c r="F75" s="103" t="s">
        <v>504</v>
      </c>
      <c r="G75" s="64" t="s">
        <v>377</v>
      </c>
      <c r="H75" s="48" t="s">
        <v>29</v>
      </c>
      <c r="I75" s="64"/>
      <c r="J75" s="64">
        <v>564112</v>
      </c>
      <c r="K75" s="64">
        <v>500</v>
      </c>
      <c r="L75" s="49">
        <v>370</v>
      </c>
      <c r="M75" s="82"/>
      <c r="N75" s="51">
        <v>0.4</v>
      </c>
      <c r="O75" s="59">
        <f t="shared" si="0"/>
        <v>0</v>
      </c>
    </row>
    <row r="76" spans="1:15" x14ac:dyDescent="0.25">
      <c r="A76" s="92">
        <v>68</v>
      </c>
      <c r="B76" s="116"/>
      <c r="C76" s="85"/>
      <c r="D76" s="47" t="s">
        <v>91</v>
      </c>
      <c r="E76" s="64" t="s">
        <v>59</v>
      </c>
      <c r="F76" s="103" t="s">
        <v>504</v>
      </c>
      <c r="G76" s="64" t="s">
        <v>377</v>
      </c>
      <c r="H76" s="48" t="s">
        <v>29</v>
      </c>
      <c r="I76" s="64"/>
      <c r="J76" s="64">
        <v>564112</v>
      </c>
      <c r="K76" s="64">
        <v>500</v>
      </c>
      <c r="L76" s="49">
        <v>370</v>
      </c>
      <c r="M76" s="82"/>
      <c r="N76" s="51">
        <v>0.4</v>
      </c>
      <c r="O76" s="59">
        <f t="shared" si="0"/>
        <v>0</v>
      </c>
    </row>
    <row r="77" spans="1:15" x14ac:dyDescent="0.25">
      <c r="A77" s="92">
        <v>69</v>
      </c>
      <c r="B77" s="118"/>
      <c r="C77" s="86"/>
      <c r="D77" s="47" t="s">
        <v>383</v>
      </c>
      <c r="E77" s="64" t="s">
        <v>389</v>
      </c>
      <c r="F77" s="103" t="s">
        <v>184</v>
      </c>
      <c r="G77" s="64" t="s">
        <v>378</v>
      </c>
      <c r="H77" s="48" t="s">
        <v>24</v>
      </c>
      <c r="I77" s="64"/>
      <c r="J77" s="64">
        <v>506812</v>
      </c>
      <c r="K77" s="64">
        <v>500</v>
      </c>
      <c r="L77" s="49">
        <v>264</v>
      </c>
      <c r="M77" s="82"/>
      <c r="N77" s="51">
        <v>0.2</v>
      </c>
      <c r="O77" s="59">
        <f t="shared" si="0"/>
        <v>0</v>
      </c>
    </row>
    <row r="78" spans="1:15" x14ac:dyDescent="0.25">
      <c r="A78" s="92">
        <v>70</v>
      </c>
      <c r="B78" s="118"/>
      <c r="C78" s="86"/>
      <c r="D78" s="47" t="s">
        <v>384</v>
      </c>
      <c r="E78" s="64" t="s">
        <v>501</v>
      </c>
      <c r="F78" s="64" t="s">
        <v>32</v>
      </c>
      <c r="G78" s="64" t="s">
        <v>379</v>
      </c>
      <c r="H78" s="48" t="s">
        <v>24</v>
      </c>
      <c r="I78" s="64"/>
      <c r="J78" s="64">
        <v>512314</v>
      </c>
      <c r="K78" s="64">
        <v>500</v>
      </c>
      <c r="L78" s="49">
        <v>317</v>
      </c>
      <c r="M78" s="82"/>
      <c r="N78" s="51">
        <v>0.2</v>
      </c>
      <c r="O78" s="59">
        <f t="shared" si="0"/>
        <v>0</v>
      </c>
    </row>
    <row r="79" spans="1:15" x14ac:dyDescent="0.25">
      <c r="A79" s="92">
        <v>71</v>
      </c>
      <c r="B79" s="117"/>
      <c r="C79" s="83"/>
      <c r="D79" s="47" t="s">
        <v>134</v>
      </c>
      <c r="E79" s="64" t="s">
        <v>72</v>
      </c>
      <c r="F79" s="103" t="s">
        <v>503</v>
      </c>
      <c r="G79" s="64" t="s">
        <v>135</v>
      </c>
      <c r="H79" s="48" t="s">
        <v>29</v>
      </c>
      <c r="I79" s="64"/>
      <c r="J79" s="64">
        <v>748476</v>
      </c>
      <c r="K79" s="64">
        <v>250</v>
      </c>
      <c r="L79" s="49">
        <v>445</v>
      </c>
      <c r="M79" s="82"/>
      <c r="N79" s="51">
        <v>0.4</v>
      </c>
      <c r="O79" s="59">
        <f t="shared" si="0"/>
        <v>0</v>
      </c>
    </row>
    <row r="80" spans="1:15" x14ac:dyDescent="0.25">
      <c r="A80" s="92">
        <v>72</v>
      </c>
      <c r="B80" s="117"/>
      <c r="C80" s="83"/>
      <c r="D80" s="47" t="s">
        <v>369</v>
      </c>
      <c r="E80" s="64" t="s">
        <v>37</v>
      </c>
      <c r="F80" s="103" t="s">
        <v>503</v>
      </c>
      <c r="G80" s="64" t="s">
        <v>334</v>
      </c>
      <c r="H80" s="48" t="s">
        <v>29</v>
      </c>
      <c r="I80" s="64"/>
      <c r="J80" s="64">
        <v>750019</v>
      </c>
      <c r="K80" s="64">
        <v>250</v>
      </c>
      <c r="L80" s="49">
        <v>445</v>
      </c>
      <c r="M80" s="82"/>
      <c r="N80" s="51">
        <v>0.4</v>
      </c>
      <c r="O80" s="59">
        <f t="shared" si="0"/>
        <v>0</v>
      </c>
    </row>
    <row r="81" spans="1:15" x14ac:dyDescent="0.25">
      <c r="A81" s="92">
        <v>73</v>
      </c>
      <c r="B81" s="117"/>
      <c r="C81" s="83"/>
      <c r="D81" s="47" t="s">
        <v>368</v>
      </c>
      <c r="E81" s="64" t="s">
        <v>37</v>
      </c>
      <c r="F81" s="103" t="s">
        <v>503</v>
      </c>
      <c r="G81" s="64" t="s">
        <v>375</v>
      </c>
      <c r="H81" s="48" t="s">
        <v>29</v>
      </c>
      <c r="I81" s="64"/>
      <c r="J81" s="64">
        <v>750577</v>
      </c>
      <c r="K81" s="64">
        <v>250</v>
      </c>
      <c r="L81" s="49">
        <v>445</v>
      </c>
      <c r="M81" s="82"/>
      <c r="N81" s="51">
        <v>0.4</v>
      </c>
      <c r="O81" s="59">
        <f t="shared" si="0"/>
        <v>0</v>
      </c>
    </row>
    <row r="82" spans="1:15" x14ac:dyDescent="0.25">
      <c r="A82" s="92">
        <v>74</v>
      </c>
      <c r="B82" s="116"/>
      <c r="C82" s="85"/>
      <c r="D82" s="47" t="s">
        <v>385</v>
      </c>
      <c r="E82" s="64" t="s">
        <v>266</v>
      </c>
      <c r="F82" s="103" t="s">
        <v>503</v>
      </c>
      <c r="G82" s="64" t="s">
        <v>267</v>
      </c>
      <c r="H82" s="48" t="s">
        <v>29</v>
      </c>
      <c r="I82" s="64"/>
      <c r="J82" s="64">
        <v>565562</v>
      </c>
      <c r="K82" s="64">
        <v>500</v>
      </c>
      <c r="L82" s="49">
        <v>332</v>
      </c>
      <c r="M82" s="82"/>
      <c r="N82" s="51">
        <v>0.4</v>
      </c>
      <c r="O82" s="59">
        <f t="shared" si="0"/>
        <v>0</v>
      </c>
    </row>
    <row r="83" spans="1:15" x14ac:dyDescent="0.25">
      <c r="A83" s="92">
        <v>75</v>
      </c>
      <c r="B83" s="116"/>
      <c r="C83" s="85"/>
      <c r="D83" s="47" t="s">
        <v>36</v>
      </c>
      <c r="E83" s="64" t="s">
        <v>40</v>
      </c>
      <c r="F83" s="103" t="s">
        <v>502</v>
      </c>
      <c r="G83" s="64" t="s">
        <v>38</v>
      </c>
      <c r="H83" s="48" t="s">
        <v>29</v>
      </c>
      <c r="I83" s="64"/>
      <c r="J83" s="64">
        <v>747068</v>
      </c>
      <c r="K83" s="64">
        <v>250</v>
      </c>
      <c r="L83" s="49">
        <v>467</v>
      </c>
      <c r="M83" s="82"/>
      <c r="N83" s="51">
        <v>0.4</v>
      </c>
      <c r="O83" s="59">
        <f t="shared" si="0"/>
        <v>0</v>
      </c>
    </row>
    <row r="84" spans="1:15" x14ac:dyDescent="0.25">
      <c r="A84" s="92">
        <v>76</v>
      </c>
      <c r="B84" s="118"/>
      <c r="C84" s="86"/>
      <c r="D84" s="47" t="s">
        <v>386</v>
      </c>
      <c r="E84" s="64" t="s">
        <v>390</v>
      </c>
      <c r="F84" s="64" t="s">
        <v>32</v>
      </c>
      <c r="G84" s="64" t="s">
        <v>380</v>
      </c>
      <c r="H84" s="48" t="s">
        <v>29</v>
      </c>
      <c r="I84" s="64"/>
      <c r="J84" s="47">
        <v>624295</v>
      </c>
      <c r="K84" s="64">
        <v>250</v>
      </c>
      <c r="L84" s="49">
        <v>790</v>
      </c>
      <c r="M84" s="82"/>
      <c r="N84" s="51">
        <v>0.4</v>
      </c>
      <c r="O84" s="59">
        <f t="shared" si="0"/>
        <v>0</v>
      </c>
    </row>
    <row r="85" spans="1:15" x14ac:dyDescent="0.25">
      <c r="A85" s="92">
        <v>77</v>
      </c>
      <c r="B85" s="118"/>
      <c r="C85" s="86"/>
      <c r="D85" s="47" t="s">
        <v>387</v>
      </c>
      <c r="E85" s="64" t="s">
        <v>66</v>
      </c>
      <c r="F85" s="103" t="s">
        <v>503</v>
      </c>
      <c r="G85" s="64" t="s">
        <v>192</v>
      </c>
      <c r="H85" s="48" t="s">
        <v>29</v>
      </c>
      <c r="I85" s="64"/>
      <c r="J85" s="127">
        <v>564494</v>
      </c>
      <c r="K85" s="64">
        <v>250</v>
      </c>
      <c r="L85" s="49">
        <v>161</v>
      </c>
      <c r="M85" s="82"/>
      <c r="N85" s="51">
        <v>0.4</v>
      </c>
      <c r="O85" s="59">
        <f t="shared" si="0"/>
        <v>0</v>
      </c>
    </row>
    <row r="86" spans="1:15" x14ac:dyDescent="0.25">
      <c r="A86" s="92">
        <v>78</v>
      </c>
      <c r="B86" s="118"/>
      <c r="C86" s="86" t="s">
        <v>174</v>
      </c>
      <c r="D86" s="64" t="s">
        <v>61</v>
      </c>
      <c r="E86" s="64" t="s">
        <v>176</v>
      </c>
      <c r="F86" s="128" t="s">
        <v>32</v>
      </c>
      <c r="G86" s="64" t="s">
        <v>63</v>
      </c>
      <c r="H86" s="48" t="s">
        <v>29</v>
      </c>
      <c r="I86" s="64"/>
      <c r="J86" s="64">
        <v>555334</v>
      </c>
      <c r="K86" s="64">
        <v>2000</v>
      </c>
      <c r="L86" s="49">
        <v>213</v>
      </c>
      <c r="M86" s="82"/>
      <c r="N86" s="51">
        <v>0.4</v>
      </c>
      <c r="O86" s="59">
        <f t="shared" si="0"/>
        <v>0</v>
      </c>
    </row>
    <row r="87" spans="1:15" x14ac:dyDescent="0.25">
      <c r="A87" s="92">
        <v>79</v>
      </c>
      <c r="B87" s="118"/>
      <c r="C87" s="86"/>
      <c r="D87" s="64" t="s">
        <v>82</v>
      </c>
      <c r="E87" s="64" t="s">
        <v>55</v>
      </c>
      <c r="F87" s="103" t="s">
        <v>503</v>
      </c>
      <c r="G87" s="64" t="s">
        <v>51</v>
      </c>
      <c r="H87" s="48" t="s">
        <v>29</v>
      </c>
      <c r="I87" s="64"/>
      <c r="J87" s="64">
        <v>556618</v>
      </c>
      <c r="K87" s="64">
        <v>250</v>
      </c>
      <c r="L87" s="49">
        <v>204</v>
      </c>
      <c r="M87" s="82"/>
      <c r="N87" s="51">
        <v>0.4</v>
      </c>
      <c r="O87" s="59">
        <f t="shared" si="0"/>
        <v>0</v>
      </c>
    </row>
    <row r="88" spans="1:15" x14ac:dyDescent="0.25">
      <c r="A88" s="92" t="s">
        <v>126</v>
      </c>
      <c r="B88" s="117" t="s">
        <v>127</v>
      </c>
      <c r="C88" s="83" t="s">
        <v>104</v>
      </c>
      <c r="D88" s="50" t="s">
        <v>47</v>
      </c>
      <c r="E88" s="45" t="s">
        <v>104</v>
      </c>
      <c r="F88" s="46" t="s">
        <v>32</v>
      </c>
      <c r="G88" s="47" t="s">
        <v>128</v>
      </c>
      <c r="H88" s="48" t="s">
        <v>29</v>
      </c>
      <c r="I88" s="47"/>
      <c r="J88" s="47">
        <v>563795</v>
      </c>
      <c r="K88" s="47">
        <v>500</v>
      </c>
      <c r="L88" s="60">
        <v>365</v>
      </c>
      <c r="M88" s="50"/>
      <c r="N88" s="51">
        <v>0.4</v>
      </c>
      <c r="O88" s="59">
        <f t="shared" si="0"/>
        <v>0</v>
      </c>
    </row>
    <row r="89" spans="1:15" x14ac:dyDescent="0.25">
      <c r="A89" s="92" t="s">
        <v>129</v>
      </c>
      <c r="B89" s="117"/>
      <c r="C89" s="83" t="s">
        <v>130</v>
      </c>
      <c r="D89" s="47" t="s">
        <v>131</v>
      </c>
      <c r="E89" s="45" t="s">
        <v>130</v>
      </c>
      <c r="F89" s="46" t="s">
        <v>32</v>
      </c>
      <c r="G89" s="47" t="s">
        <v>132</v>
      </c>
      <c r="H89" s="48" t="s">
        <v>29</v>
      </c>
      <c r="I89" s="47"/>
      <c r="J89" s="47">
        <v>612936</v>
      </c>
      <c r="K89" s="47">
        <v>500</v>
      </c>
      <c r="L89" s="60">
        <v>390</v>
      </c>
      <c r="M89" s="50"/>
      <c r="N89" s="51">
        <v>0.4</v>
      </c>
      <c r="O89" s="59">
        <f t="shared" si="0"/>
        <v>0</v>
      </c>
    </row>
    <row r="90" spans="1:15" x14ac:dyDescent="0.25">
      <c r="A90" s="92" t="s">
        <v>133</v>
      </c>
      <c r="B90" s="117"/>
      <c r="C90" s="83" t="s">
        <v>72</v>
      </c>
      <c r="D90" s="47" t="s">
        <v>134</v>
      </c>
      <c r="E90" s="45" t="s">
        <v>72</v>
      </c>
      <c r="F90" s="46" t="s">
        <v>22</v>
      </c>
      <c r="G90" s="47" t="s">
        <v>135</v>
      </c>
      <c r="H90" s="48" t="s">
        <v>29</v>
      </c>
      <c r="I90" s="47"/>
      <c r="J90" s="47" t="s">
        <v>136</v>
      </c>
      <c r="K90" s="47">
        <v>250</v>
      </c>
      <c r="L90" s="60">
        <v>790</v>
      </c>
      <c r="M90" s="50"/>
      <c r="N90" s="51">
        <v>0.25</v>
      </c>
      <c r="O90" s="59">
        <f t="shared" si="0"/>
        <v>0</v>
      </c>
    </row>
    <row r="91" spans="1:15" x14ac:dyDescent="0.25">
      <c r="A91" s="92" t="s">
        <v>137</v>
      </c>
      <c r="B91" s="117"/>
      <c r="C91" s="83" t="s">
        <v>37</v>
      </c>
      <c r="D91" s="47" t="s">
        <v>138</v>
      </c>
      <c r="E91" s="45" t="s">
        <v>37</v>
      </c>
      <c r="F91" s="46" t="s">
        <v>22</v>
      </c>
      <c r="G91" s="47" t="s">
        <v>139</v>
      </c>
      <c r="H91" s="48" t="s">
        <v>29</v>
      </c>
      <c r="I91" s="47"/>
      <c r="J91" s="47" t="s">
        <v>136</v>
      </c>
      <c r="K91" s="47">
        <v>125</v>
      </c>
      <c r="L91" s="60">
        <v>395</v>
      </c>
      <c r="M91" s="50"/>
      <c r="N91" s="51">
        <v>0.25</v>
      </c>
      <c r="O91" s="59">
        <f t="shared" si="0"/>
        <v>0</v>
      </c>
    </row>
    <row r="92" spans="1:15" x14ac:dyDescent="0.25">
      <c r="A92" s="92" t="s">
        <v>140</v>
      </c>
      <c r="B92" s="117"/>
      <c r="C92" s="83" t="s">
        <v>99</v>
      </c>
      <c r="D92" s="47" t="s">
        <v>141</v>
      </c>
      <c r="E92" s="53" t="s">
        <v>99</v>
      </c>
      <c r="F92" s="47" t="s">
        <v>32</v>
      </c>
      <c r="G92" s="47" t="s">
        <v>142</v>
      </c>
      <c r="H92" s="47" t="s">
        <v>29</v>
      </c>
      <c r="I92" s="47"/>
      <c r="J92" s="47">
        <v>612806</v>
      </c>
      <c r="K92" s="47">
        <v>500</v>
      </c>
      <c r="L92" s="60">
        <v>370</v>
      </c>
      <c r="M92" s="50"/>
      <c r="N92" s="51">
        <v>0.4</v>
      </c>
      <c r="O92" s="59">
        <f t="shared" si="0"/>
        <v>0</v>
      </c>
    </row>
    <row r="93" spans="1:15" x14ac:dyDescent="0.25">
      <c r="A93" s="92" t="s">
        <v>143</v>
      </c>
      <c r="B93" s="117"/>
      <c r="C93" s="83" t="s">
        <v>88</v>
      </c>
      <c r="D93" s="77" t="s">
        <v>144</v>
      </c>
      <c r="E93" s="77" t="s">
        <v>88</v>
      </c>
      <c r="F93" s="47" t="s">
        <v>32</v>
      </c>
      <c r="G93" s="47" t="s">
        <v>85</v>
      </c>
      <c r="H93" s="47" t="s">
        <v>29</v>
      </c>
      <c r="I93" s="47"/>
      <c r="J93" s="47">
        <v>612891</v>
      </c>
      <c r="K93" s="47">
        <v>500</v>
      </c>
      <c r="L93" s="60">
        <v>390</v>
      </c>
      <c r="M93" s="50"/>
      <c r="N93" s="51">
        <v>0.4</v>
      </c>
      <c r="O93" s="59">
        <f t="shared" si="0"/>
        <v>0</v>
      </c>
    </row>
    <row r="94" spans="1:15" x14ac:dyDescent="0.25">
      <c r="A94" s="92" t="s">
        <v>145</v>
      </c>
      <c r="B94" s="116"/>
      <c r="C94" s="85" t="s">
        <v>62</v>
      </c>
      <c r="D94" s="47" t="s">
        <v>61</v>
      </c>
      <c r="E94" s="53" t="s">
        <v>62</v>
      </c>
      <c r="F94" s="47" t="s">
        <v>32</v>
      </c>
      <c r="G94" s="47" t="s">
        <v>63</v>
      </c>
      <c r="H94" s="47" t="s">
        <v>29</v>
      </c>
      <c r="I94" s="47"/>
      <c r="J94" s="47">
        <v>566105</v>
      </c>
      <c r="K94" s="47">
        <v>500</v>
      </c>
      <c r="L94" s="60">
        <v>321</v>
      </c>
      <c r="M94" s="50"/>
      <c r="N94" s="51">
        <v>0.4</v>
      </c>
      <c r="O94" s="59">
        <f t="shared" si="0"/>
        <v>0</v>
      </c>
    </row>
    <row r="95" spans="1:15" x14ac:dyDescent="0.25">
      <c r="A95" s="92" t="s">
        <v>146</v>
      </c>
      <c r="B95" s="116"/>
      <c r="C95" s="85" t="s">
        <v>97</v>
      </c>
      <c r="D95" s="45" t="s">
        <v>147</v>
      </c>
      <c r="E95" s="45" t="s">
        <v>97</v>
      </c>
      <c r="F95" s="46" t="s">
        <v>32</v>
      </c>
      <c r="G95" s="46" t="s">
        <v>148</v>
      </c>
      <c r="H95" s="46" t="s">
        <v>29</v>
      </c>
      <c r="I95" s="46"/>
      <c r="J95" s="47">
        <v>745160</v>
      </c>
      <c r="K95" s="47">
        <v>250</v>
      </c>
      <c r="L95" s="60">
        <v>445</v>
      </c>
      <c r="M95" s="50"/>
      <c r="N95" s="51">
        <v>0.4</v>
      </c>
      <c r="O95" s="59">
        <f t="shared" si="0"/>
        <v>0</v>
      </c>
    </row>
    <row r="96" spans="1:15" x14ac:dyDescent="0.25">
      <c r="A96" s="92" t="s">
        <v>149</v>
      </c>
      <c r="B96" s="116"/>
      <c r="C96" s="85" t="s">
        <v>150</v>
      </c>
      <c r="D96" s="45" t="s">
        <v>151</v>
      </c>
      <c r="E96" s="45" t="s">
        <v>150</v>
      </c>
      <c r="F96" s="46" t="s">
        <v>45</v>
      </c>
      <c r="G96" s="46">
        <v>741182</v>
      </c>
      <c r="H96" s="46" t="s">
        <v>29</v>
      </c>
      <c r="I96" s="46"/>
      <c r="J96" s="46">
        <v>747840</v>
      </c>
      <c r="K96" s="47">
        <v>250</v>
      </c>
      <c r="L96" s="60">
        <v>445</v>
      </c>
      <c r="M96" s="50"/>
      <c r="N96" s="51">
        <v>0.4</v>
      </c>
      <c r="O96" s="59">
        <f t="shared" si="0"/>
        <v>0</v>
      </c>
    </row>
    <row r="97" spans="1:15" x14ac:dyDescent="0.25">
      <c r="A97" s="92" t="s">
        <v>152</v>
      </c>
      <c r="B97" s="116"/>
      <c r="C97" s="85" t="s">
        <v>59</v>
      </c>
      <c r="D97" s="46" t="s">
        <v>153</v>
      </c>
      <c r="E97" s="45" t="s">
        <v>59</v>
      </c>
      <c r="F97" s="46" t="s">
        <v>32</v>
      </c>
      <c r="G97" s="46" t="s">
        <v>154</v>
      </c>
      <c r="H97" s="46" t="s">
        <v>29</v>
      </c>
      <c r="I97" s="46"/>
      <c r="J97" s="53">
        <v>744396</v>
      </c>
      <c r="K97" s="47">
        <v>250</v>
      </c>
      <c r="L97" s="60">
        <v>445</v>
      </c>
      <c r="M97" s="50"/>
      <c r="N97" s="51">
        <v>0.4</v>
      </c>
      <c r="O97" s="59">
        <f t="shared" si="0"/>
        <v>0</v>
      </c>
    </row>
    <row r="98" spans="1:15" x14ac:dyDescent="0.25">
      <c r="A98" s="92" t="s">
        <v>155</v>
      </c>
      <c r="B98" s="116"/>
      <c r="C98" s="85" t="s">
        <v>50</v>
      </c>
      <c r="D98" s="45" t="s">
        <v>77</v>
      </c>
      <c r="E98" s="45" t="s">
        <v>50</v>
      </c>
      <c r="F98" s="46" t="s">
        <v>45</v>
      </c>
      <c r="G98" s="46" t="s">
        <v>78</v>
      </c>
      <c r="H98" s="46" t="s">
        <v>29</v>
      </c>
      <c r="I98" s="46"/>
      <c r="J98" s="47">
        <v>743010</v>
      </c>
      <c r="K98" s="47">
        <v>250</v>
      </c>
      <c r="L98" s="60">
        <v>445</v>
      </c>
      <c r="M98" s="50"/>
      <c r="N98" s="51">
        <v>0.4</v>
      </c>
      <c r="O98" s="59">
        <f t="shared" si="0"/>
        <v>0</v>
      </c>
    </row>
    <row r="99" spans="1:15" x14ac:dyDescent="0.25">
      <c r="A99" s="92" t="s">
        <v>156</v>
      </c>
      <c r="B99" s="118"/>
      <c r="C99" s="86" t="s">
        <v>157</v>
      </c>
      <c r="D99" s="46" t="s">
        <v>71</v>
      </c>
      <c r="E99" s="45" t="s">
        <v>157</v>
      </c>
      <c r="F99" s="46" t="s">
        <v>22</v>
      </c>
      <c r="G99" s="46" t="s">
        <v>73</v>
      </c>
      <c r="H99" s="67" t="s">
        <v>29</v>
      </c>
      <c r="I99" s="46"/>
      <c r="J99" s="46" t="s">
        <v>136</v>
      </c>
      <c r="K99" s="47">
        <v>250</v>
      </c>
      <c r="L99" s="60">
        <v>790</v>
      </c>
      <c r="M99" s="50"/>
      <c r="N99" s="51">
        <v>0.25</v>
      </c>
      <c r="O99" s="59">
        <f t="shared" si="0"/>
        <v>0</v>
      </c>
    </row>
    <row r="100" spans="1:15" x14ac:dyDescent="0.25">
      <c r="A100" s="92" t="s">
        <v>158</v>
      </c>
      <c r="B100" s="118"/>
      <c r="C100" s="86" t="s">
        <v>26</v>
      </c>
      <c r="D100" s="46" t="s">
        <v>159</v>
      </c>
      <c r="E100" s="45" t="s">
        <v>26</v>
      </c>
      <c r="F100" s="46" t="s">
        <v>32</v>
      </c>
      <c r="G100" s="46" t="s">
        <v>160</v>
      </c>
      <c r="H100" s="67" t="s">
        <v>29</v>
      </c>
      <c r="I100" s="46"/>
      <c r="J100" s="46">
        <v>742249</v>
      </c>
      <c r="K100" s="47">
        <v>250</v>
      </c>
      <c r="L100" s="60">
        <v>445</v>
      </c>
      <c r="M100" s="50"/>
      <c r="N100" s="51">
        <v>0.4</v>
      </c>
      <c r="O100" s="59">
        <f t="shared" si="0"/>
        <v>0</v>
      </c>
    </row>
    <row r="101" spans="1:15" x14ac:dyDescent="0.25">
      <c r="A101" s="92" t="s">
        <v>161</v>
      </c>
      <c r="B101" s="118"/>
      <c r="C101" s="86" t="s">
        <v>162</v>
      </c>
      <c r="D101" s="45" t="s">
        <v>163</v>
      </c>
      <c r="E101" s="45" t="s">
        <v>164</v>
      </c>
      <c r="F101" s="46" t="s">
        <v>22</v>
      </c>
      <c r="G101" s="46" t="s">
        <v>165</v>
      </c>
      <c r="H101" s="46" t="s">
        <v>29</v>
      </c>
      <c r="I101" s="46"/>
      <c r="J101" s="47" t="s">
        <v>136</v>
      </c>
      <c r="K101" s="47">
        <v>125</v>
      </c>
      <c r="L101" s="60">
        <v>395</v>
      </c>
      <c r="M101" s="50"/>
      <c r="N101" s="51">
        <v>0.25</v>
      </c>
      <c r="O101" s="59">
        <f t="shared" si="0"/>
        <v>0</v>
      </c>
    </row>
    <row r="102" spans="1:15" x14ac:dyDescent="0.25">
      <c r="A102" s="92" t="s">
        <v>166</v>
      </c>
      <c r="B102" s="119"/>
      <c r="C102" s="88" t="s">
        <v>167</v>
      </c>
      <c r="D102" s="46" t="s">
        <v>168</v>
      </c>
      <c r="E102" s="45" t="s">
        <v>167</v>
      </c>
      <c r="F102" s="46" t="s">
        <v>56</v>
      </c>
      <c r="G102" s="72" t="s">
        <v>169</v>
      </c>
      <c r="H102" s="46" t="s">
        <v>29</v>
      </c>
      <c r="I102" s="46"/>
      <c r="J102" s="46">
        <v>562488</v>
      </c>
      <c r="K102" s="47">
        <v>500</v>
      </c>
      <c r="L102" s="60">
        <v>344</v>
      </c>
      <c r="M102" s="50"/>
      <c r="N102" s="89">
        <v>0.4</v>
      </c>
      <c r="O102" s="59">
        <f t="shared" si="0"/>
        <v>0</v>
      </c>
    </row>
    <row r="103" spans="1:15" x14ac:dyDescent="0.25">
      <c r="A103" s="92" t="s">
        <v>170</v>
      </c>
      <c r="B103" s="119"/>
      <c r="C103" s="88" t="s">
        <v>31</v>
      </c>
      <c r="D103" s="46" t="s">
        <v>171</v>
      </c>
      <c r="E103" s="45" t="s">
        <v>31</v>
      </c>
      <c r="F103" s="46" t="s">
        <v>32</v>
      </c>
      <c r="G103" s="46" t="s">
        <v>172</v>
      </c>
      <c r="H103" s="46" t="s">
        <v>29</v>
      </c>
      <c r="I103" s="46"/>
      <c r="J103" s="46">
        <v>335825</v>
      </c>
      <c r="K103" s="47">
        <v>500</v>
      </c>
      <c r="L103" s="60">
        <v>504</v>
      </c>
      <c r="M103" s="50"/>
      <c r="N103" s="89">
        <v>0.4</v>
      </c>
      <c r="O103" s="59">
        <f t="shared" si="0"/>
        <v>0</v>
      </c>
    </row>
    <row r="104" spans="1:15" x14ac:dyDescent="0.25">
      <c r="A104" s="92" t="s">
        <v>173</v>
      </c>
      <c r="B104" s="119"/>
      <c r="C104" s="88" t="s">
        <v>174</v>
      </c>
      <c r="D104" s="73" t="s">
        <v>175</v>
      </c>
      <c r="E104" s="74" t="s">
        <v>176</v>
      </c>
      <c r="F104" s="47" t="s">
        <v>22</v>
      </c>
      <c r="G104" s="47" t="s">
        <v>177</v>
      </c>
      <c r="H104" s="47" t="s">
        <v>29</v>
      </c>
      <c r="I104" s="47"/>
      <c r="J104" s="47" t="s">
        <v>136</v>
      </c>
      <c r="K104" s="47">
        <v>2000</v>
      </c>
      <c r="L104" s="60">
        <v>209</v>
      </c>
      <c r="M104" s="50"/>
      <c r="N104" s="51">
        <v>0.25</v>
      </c>
      <c r="O104" s="59">
        <f t="shared" ref="O104:O167" si="1">IF(K104="","",(L104/K104)*M104*(1-N104))</f>
        <v>0</v>
      </c>
    </row>
    <row r="105" spans="1:15" x14ac:dyDescent="0.25">
      <c r="A105" s="92" t="s">
        <v>178</v>
      </c>
      <c r="B105" s="119"/>
      <c r="C105" s="88" t="s">
        <v>174</v>
      </c>
      <c r="D105" s="73" t="s">
        <v>52</v>
      </c>
      <c r="E105" s="74" t="s">
        <v>179</v>
      </c>
      <c r="F105" s="47" t="s">
        <v>32</v>
      </c>
      <c r="G105" s="47" t="s">
        <v>120</v>
      </c>
      <c r="H105" s="47" t="s">
        <v>29</v>
      </c>
      <c r="I105" s="47"/>
      <c r="J105" s="47">
        <v>555414</v>
      </c>
      <c r="K105" s="47">
        <v>250</v>
      </c>
      <c r="L105" s="60">
        <v>213</v>
      </c>
      <c r="M105" s="50"/>
      <c r="N105" s="89">
        <v>0.4</v>
      </c>
      <c r="O105" s="59">
        <f t="shared" si="1"/>
        <v>0</v>
      </c>
    </row>
    <row r="106" spans="1:15" x14ac:dyDescent="0.25">
      <c r="A106" s="92" t="s">
        <v>180</v>
      </c>
      <c r="B106" s="119"/>
      <c r="C106" s="88" t="s">
        <v>174</v>
      </c>
      <c r="D106" s="47" t="s">
        <v>121</v>
      </c>
      <c r="E106" s="74" t="s">
        <v>179</v>
      </c>
      <c r="F106" s="47" t="s">
        <v>22</v>
      </c>
      <c r="G106" s="47" t="s">
        <v>181</v>
      </c>
      <c r="H106" s="47" t="s">
        <v>29</v>
      </c>
      <c r="I106" s="47"/>
      <c r="J106" s="47" t="s">
        <v>136</v>
      </c>
      <c r="K106" s="47">
        <v>250</v>
      </c>
      <c r="L106" s="60">
        <v>790</v>
      </c>
      <c r="M106" s="50"/>
      <c r="N106" s="51">
        <v>0.25</v>
      </c>
      <c r="O106" s="59">
        <f t="shared" si="1"/>
        <v>0</v>
      </c>
    </row>
    <row r="107" spans="1:15" x14ac:dyDescent="0.25">
      <c r="A107" s="92" t="s">
        <v>182</v>
      </c>
      <c r="B107" s="120"/>
      <c r="C107" s="90" t="s">
        <v>106</v>
      </c>
      <c r="D107" s="77" t="s">
        <v>183</v>
      </c>
      <c r="E107" s="77" t="s">
        <v>106</v>
      </c>
      <c r="F107" s="47" t="s">
        <v>184</v>
      </c>
      <c r="G107" s="47" t="s">
        <v>185</v>
      </c>
      <c r="H107" s="47" t="s">
        <v>29</v>
      </c>
      <c r="I107" s="47"/>
      <c r="J107" s="47">
        <v>565867</v>
      </c>
      <c r="K107" s="47">
        <v>500</v>
      </c>
      <c r="L107" s="60">
        <v>352</v>
      </c>
      <c r="M107" s="50"/>
      <c r="N107" s="89">
        <v>0.4</v>
      </c>
      <c r="O107" s="59">
        <f t="shared" si="1"/>
        <v>0</v>
      </c>
    </row>
    <row r="108" spans="1:15" x14ac:dyDescent="0.25">
      <c r="A108" s="92" t="s">
        <v>186</v>
      </c>
      <c r="B108" s="120"/>
      <c r="C108" s="90" t="s">
        <v>187</v>
      </c>
      <c r="D108" s="74" t="s">
        <v>121</v>
      </c>
      <c r="E108" s="74" t="s">
        <v>188</v>
      </c>
      <c r="F108" s="47" t="s">
        <v>22</v>
      </c>
      <c r="G108" s="47" t="s">
        <v>181</v>
      </c>
      <c r="H108" s="47" t="s">
        <v>29</v>
      </c>
      <c r="I108" s="47"/>
      <c r="J108" s="91" t="s">
        <v>136</v>
      </c>
      <c r="K108" s="47">
        <v>250</v>
      </c>
      <c r="L108" s="60">
        <v>790</v>
      </c>
      <c r="M108" s="50"/>
      <c r="N108" s="51">
        <v>0.25</v>
      </c>
      <c r="O108" s="59">
        <f t="shared" si="1"/>
        <v>0</v>
      </c>
    </row>
    <row r="109" spans="1:15" x14ac:dyDescent="0.25">
      <c r="A109" s="92" t="s">
        <v>189</v>
      </c>
      <c r="B109" s="120"/>
      <c r="C109" s="90" t="s">
        <v>44</v>
      </c>
      <c r="D109" s="74" t="s">
        <v>175</v>
      </c>
      <c r="E109" s="74" t="s">
        <v>188</v>
      </c>
      <c r="F109" s="47" t="s">
        <v>32</v>
      </c>
      <c r="G109" s="47" t="s">
        <v>177</v>
      </c>
      <c r="H109" s="47" t="s">
        <v>29</v>
      </c>
      <c r="I109" s="47"/>
      <c r="J109" s="47">
        <v>561190</v>
      </c>
      <c r="K109" s="47">
        <v>250</v>
      </c>
      <c r="L109" s="60">
        <v>213</v>
      </c>
      <c r="M109" s="50"/>
      <c r="N109" s="89">
        <v>0.4</v>
      </c>
      <c r="O109" s="59">
        <f t="shared" si="1"/>
        <v>0</v>
      </c>
    </row>
    <row r="110" spans="1:15" x14ac:dyDescent="0.25">
      <c r="A110" s="92" t="s">
        <v>190</v>
      </c>
      <c r="B110" s="120"/>
      <c r="C110" s="90" t="s">
        <v>187</v>
      </c>
      <c r="D110" s="74" t="s">
        <v>52</v>
      </c>
      <c r="E110" s="74" t="s">
        <v>188</v>
      </c>
      <c r="F110" s="47" t="s">
        <v>32</v>
      </c>
      <c r="G110" s="47" t="s">
        <v>120</v>
      </c>
      <c r="H110" s="47" t="s">
        <v>29</v>
      </c>
      <c r="I110" s="47"/>
      <c r="J110" s="47">
        <v>560727</v>
      </c>
      <c r="K110" s="47">
        <v>250</v>
      </c>
      <c r="L110" s="60">
        <v>199</v>
      </c>
      <c r="M110" s="50"/>
      <c r="N110" s="89">
        <v>0.4</v>
      </c>
      <c r="O110" s="59">
        <f t="shared" si="1"/>
        <v>0</v>
      </c>
    </row>
    <row r="111" spans="1:15" x14ac:dyDescent="0.25">
      <c r="A111" s="92" t="s">
        <v>191</v>
      </c>
      <c r="B111" s="120"/>
      <c r="C111" s="90" t="s">
        <v>92</v>
      </c>
      <c r="D111" s="46" t="s">
        <v>110</v>
      </c>
      <c r="E111" s="45" t="s">
        <v>117</v>
      </c>
      <c r="F111" s="46" t="s">
        <v>32</v>
      </c>
      <c r="G111" s="46" t="s">
        <v>192</v>
      </c>
      <c r="H111" s="46" t="s">
        <v>29</v>
      </c>
      <c r="I111" s="46"/>
      <c r="J111" s="64">
        <v>560838</v>
      </c>
      <c r="K111" s="47">
        <v>500</v>
      </c>
      <c r="L111" s="94">
        <v>246</v>
      </c>
      <c r="M111" s="95"/>
      <c r="N111" s="89">
        <v>0.4</v>
      </c>
      <c r="O111" s="59">
        <f t="shared" si="1"/>
        <v>0</v>
      </c>
    </row>
    <row r="112" spans="1:15" x14ac:dyDescent="0.25">
      <c r="A112" s="92" t="s">
        <v>193</v>
      </c>
      <c r="B112" s="117"/>
      <c r="C112" s="83" t="s">
        <v>130</v>
      </c>
      <c r="D112" s="47" t="s">
        <v>49</v>
      </c>
      <c r="E112" s="45" t="s">
        <v>130</v>
      </c>
      <c r="F112" s="46" t="s">
        <v>32</v>
      </c>
      <c r="G112" s="47" t="s">
        <v>51</v>
      </c>
      <c r="H112" s="47" t="s">
        <v>29</v>
      </c>
      <c r="I112" s="47"/>
      <c r="J112" s="47">
        <v>612944</v>
      </c>
      <c r="K112" s="47">
        <v>500</v>
      </c>
      <c r="L112" s="49">
        <v>405</v>
      </c>
      <c r="M112" s="50"/>
      <c r="N112" s="89">
        <v>0.4</v>
      </c>
      <c r="O112" s="59">
        <f t="shared" si="1"/>
        <v>0</v>
      </c>
    </row>
    <row r="113" spans="1:16" x14ac:dyDescent="0.25">
      <c r="A113" s="92" t="s">
        <v>194</v>
      </c>
      <c r="B113" s="117"/>
      <c r="C113" s="83" t="s">
        <v>72</v>
      </c>
      <c r="D113" s="47" t="s">
        <v>195</v>
      </c>
      <c r="E113" s="45" t="s">
        <v>72</v>
      </c>
      <c r="F113" s="46" t="s">
        <v>32</v>
      </c>
      <c r="G113" s="47" t="s">
        <v>196</v>
      </c>
      <c r="H113" s="47" t="s">
        <v>29</v>
      </c>
      <c r="I113" s="47"/>
      <c r="J113" s="47">
        <v>741398</v>
      </c>
      <c r="K113" s="47">
        <v>250</v>
      </c>
      <c r="L113" s="49">
        <v>445</v>
      </c>
      <c r="M113" s="50"/>
      <c r="N113" s="89">
        <v>0.4</v>
      </c>
      <c r="O113" s="59">
        <f t="shared" si="1"/>
        <v>0</v>
      </c>
      <c r="P113" s="102" t="s">
        <v>494</v>
      </c>
    </row>
    <row r="114" spans="1:16" x14ac:dyDescent="0.25">
      <c r="A114" s="92" t="s">
        <v>197</v>
      </c>
      <c r="B114" s="117"/>
      <c r="C114" s="83" t="s">
        <v>198</v>
      </c>
      <c r="D114" s="47" t="s">
        <v>123</v>
      </c>
      <c r="E114" s="45" t="s">
        <v>198</v>
      </c>
      <c r="F114" s="46" t="s">
        <v>32</v>
      </c>
      <c r="G114" s="47" t="s">
        <v>124</v>
      </c>
      <c r="H114" s="47" t="s">
        <v>29</v>
      </c>
      <c r="I114" s="47"/>
      <c r="J114" s="47">
        <v>751209</v>
      </c>
      <c r="K114" s="47">
        <v>250</v>
      </c>
      <c r="L114" s="49">
        <v>445</v>
      </c>
      <c r="M114" s="50"/>
      <c r="N114" s="89">
        <v>0.4</v>
      </c>
      <c r="O114" s="59">
        <f t="shared" si="1"/>
        <v>0</v>
      </c>
      <c r="P114" s="102" t="s">
        <v>494</v>
      </c>
    </row>
    <row r="115" spans="1:16" x14ac:dyDescent="0.25">
      <c r="A115" s="92" t="s">
        <v>199</v>
      </c>
      <c r="B115" s="117"/>
      <c r="C115" s="83" t="s">
        <v>37</v>
      </c>
      <c r="D115" s="47" t="s">
        <v>200</v>
      </c>
      <c r="E115" s="45" t="s">
        <v>37</v>
      </c>
      <c r="F115" s="46" t="s">
        <v>32</v>
      </c>
      <c r="G115" s="47" t="s">
        <v>87</v>
      </c>
      <c r="H115" s="47" t="s">
        <v>29</v>
      </c>
      <c r="I115" s="47"/>
      <c r="J115" s="47">
        <v>741621</v>
      </c>
      <c r="K115" s="47">
        <v>250</v>
      </c>
      <c r="L115" s="49">
        <v>445</v>
      </c>
      <c r="M115" s="50"/>
      <c r="N115" s="89">
        <v>0.4</v>
      </c>
      <c r="O115" s="59">
        <f t="shared" si="1"/>
        <v>0</v>
      </c>
    </row>
    <row r="116" spans="1:16" x14ac:dyDescent="0.25">
      <c r="A116" s="92" t="s">
        <v>201</v>
      </c>
      <c r="B116" s="117"/>
      <c r="C116" s="84" t="s">
        <v>99</v>
      </c>
      <c r="D116" s="47" t="s">
        <v>202</v>
      </c>
      <c r="E116" s="53" t="s">
        <v>99</v>
      </c>
      <c r="F116" s="46" t="s">
        <v>32</v>
      </c>
      <c r="G116" s="47">
        <v>2331</v>
      </c>
      <c r="H116" s="47" t="s">
        <v>29</v>
      </c>
      <c r="I116" s="47"/>
      <c r="J116" s="47">
        <v>612784</v>
      </c>
      <c r="K116" s="47">
        <v>500</v>
      </c>
      <c r="L116" s="49">
        <v>390</v>
      </c>
      <c r="M116" s="50"/>
      <c r="N116" s="89">
        <v>0.4</v>
      </c>
      <c r="O116" s="59">
        <f t="shared" si="1"/>
        <v>0</v>
      </c>
      <c r="P116" s="102" t="s">
        <v>494</v>
      </c>
    </row>
    <row r="117" spans="1:16" x14ac:dyDescent="0.25">
      <c r="A117" s="92" t="s">
        <v>203</v>
      </c>
      <c r="B117" s="117"/>
      <c r="C117" s="84" t="s">
        <v>88</v>
      </c>
      <c r="D117" s="77" t="s">
        <v>204</v>
      </c>
      <c r="E117" s="77" t="s">
        <v>88</v>
      </c>
      <c r="F117" s="47" t="s">
        <v>32</v>
      </c>
      <c r="G117" s="47" t="s">
        <v>205</v>
      </c>
      <c r="H117" s="47" t="s">
        <v>29</v>
      </c>
      <c r="I117" s="47"/>
      <c r="J117" s="47">
        <v>612891</v>
      </c>
      <c r="K117" s="47">
        <v>500</v>
      </c>
      <c r="L117" s="49">
        <v>390</v>
      </c>
      <c r="M117" s="50"/>
      <c r="N117" s="89">
        <v>0.4</v>
      </c>
      <c r="O117" s="59">
        <f t="shared" si="1"/>
        <v>0</v>
      </c>
      <c r="P117" s="102"/>
    </row>
    <row r="118" spans="1:16" x14ac:dyDescent="0.25">
      <c r="A118" s="92" t="s">
        <v>206</v>
      </c>
      <c r="B118" s="116"/>
      <c r="C118" s="85" t="s">
        <v>62</v>
      </c>
      <c r="D118" s="47" t="s">
        <v>25</v>
      </c>
      <c r="E118" s="53" t="s">
        <v>62</v>
      </c>
      <c r="F118" s="47" t="s">
        <v>27</v>
      </c>
      <c r="G118" s="47" t="s">
        <v>28</v>
      </c>
      <c r="H118" s="47" t="s">
        <v>29</v>
      </c>
      <c r="I118" s="47"/>
      <c r="J118" s="47">
        <v>566113</v>
      </c>
      <c r="K118" s="47">
        <v>500</v>
      </c>
      <c r="L118" s="49">
        <v>291</v>
      </c>
      <c r="M118" s="50"/>
      <c r="N118" s="89">
        <v>0.4</v>
      </c>
      <c r="O118" s="59">
        <f t="shared" si="1"/>
        <v>0</v>
      </c>
      <c r="P118" s="102" t="s">
        <v>494</v>
      </c>
    </row>
    <row r="119" spans="1:16" x14ac:dyDescent="0.25">
      <c r="A119" s="92" t="s">
        <v>207</v>
      </c>
      <c r="B119" s="116"/>
      <c r="C119" s="85" t="s">
        <v>125</v>
      </c>
      <c r="D119" s="46" t="s">
        <v>159</v>
      </c>
      <c r="E119" s="45" t="s">
        <v>125</v>
      </c>
      <c r="F119" s="47" t="s">
        <v>45</v>
      </c>
      <c r="G119" s="46" t="s">
        <v>208</v>
      </c>
      <c r="H119" s="96" t="s">
        <v>24</v>
      </c>
      <c r="I119" s="46"/>
      <c r="J119" s="96">
        <v>304132</v>
      </c>
      <c r="K119" s="47">
        <v>500</v>
      </c>
      <c r="L119" s="49">
        <v>312</v>
      </c>
      <c r="M119" s="50"/>
      <c r="N119" s="89">
        <v>0.2</v>
      </c>
      <c r="O119" s="59">
        <f t="shared" si="1"/>
        <v>0</v>
      </c>
      <c r="P119" s="102" t="s">
        <v>494</v>
      </c>
    </row>
    <row r="120" spans="1:16" x14ac:dyDescent="0.25">
      <c r="A120" s="92" t="s">
        <v>209</v>
      </c>
      <c r="B120" s="116"/>
      <c r="C120" s="85" t="s">
        <v>97</v>
      </c>
      <c r="D120" s="45" t="s">
        <v>210</v>
      </c>
      <c r="E120" s="45" t="s">
        <v>97</v>
      </c>
      <c r="F120" s="47" t="s">
        <v>32</v>
      </c>
      <c r="G120" s="46" t="s">
        <v>211</v>
      </c>
      <c r="H120" s="46" t="s">
        <v>29</v>
      </c>
      <c r="I120" s="46"/>
      <c r="J120" s="47">
        <v>740421</v>
      </c>
      <c r="K120" s="47">
        <v>250</v>
      </c>
      <c r="L120" s="49">
        <v>445</v>
      </c>
      <c r="M120" s="50"/>
      <c r="N120" s="89">
        <v>0.4</v>
      </c>
      <c r="O120" s="59">
        <f t="shared" si="1"/>
        <v>0</v>
      </c>
      <c r="P120" s="102"/>
    </row>
    <row r="121" spans="1:16" x14ac:dyDescent="0.25">
      <c r="A121" s="92" t="s">
        <v>212</v>
      </c>
      <c r="B121" s="116"/>
      <c r="C121" s="85" t="s">
        <v>150</v>
      </c>
      <c r="D121" s="45" t="s">
        <v>213</v>
      </c>
      <c r="E121" s="45" t="s">
        <v>150</v>
      </c>
      <c r="F121" s="46" t="s">
        <v>32</v>
      </c>
      <c r="G121" s="46" t="s">
        <v>214</v>
      </c>
      <c r="H121" s="46" t="s">
        <v>29</v>
      </c>
      <c r="I121" s="46"/>
      <c r="J121" s="46">
        <v>743565</v>
      </c>
      <c r="K121" s="47">
        <v>250</v>
      </c>
      <c r="L121" s="49">
        <v>445</v>
      </c>
      <c r="M121" s="50"/>
      <c r="N121" s="89">
        <v>0.4</v>
      </c>
      <c r="O121" s="59">
        <f t="shared" si="1"/>
        <v>0</v>
      </c>
      <c r="P121" s="102" t="s">
        <v>494</v>
      </c>
    </row>
    <row r="122" spans="1:16" x14ac:dyDescent="0.25">
      <c r="A122" s="92" t="s">
        <v>215</v>
      </c>
      <c r="B122" s="116"/>
      <c r="C122" s="85" t="s">
        <v>59</v>
      </c>
      <c r="D122" s="46" t="s">
        <v>20</v>
      </c>
      <c r="E122" s="45" t="s">
        <v>59</v>
      </c>
      <c r="F122" s="47" t="s">
        <v>45</v>
      </c>
      <c r="G122" s="46" t="s">
        <v>216</v>
      </c>
      <c r="H122" s="46" t="s">
        <v>29</v>
      </c>
      <c r="I122" s="46"/>
      <c r="J122" s="53">
        <v>563372</v>
      </c>
      <c r="K122" s="47">
        <v>500</v>
      </c>
      <c r="L122" s="49">
        <v>355</v>
      </c>
      <c r="M122" s="50"/>
      <c r="N122" s="89">
        <v>0.4</v>
      </c>
      <c r="O122" s="59">
        <f t="shared" si="1"/>
        <v>0</v>
      </c>
      <c r="P122" s="102" t="s">
        <v>494</v>
      </c>
    </row>
    <row r="123" spans="1:16" x14ac:dyDescent="0.25">
      <c r="A123" s="92" t="s">
        <v>217</v>
      </c>
      <c r="B123" s="116"/>
      <c r="C123" s="85" t="s">
        <v>218</v>
      </c>
      <c r="D123" s="46" t="s">
        <v>105</v>
      </c>
      <c r="E123" s="45" t="s">
        <v>40</v>
      </c>
      <c r="F123" s="47" t="s">
        <v>32</v>
      </c>
      <c r="G123" s="46" t="s">
        <v>219</v>
      </c>
      <c r="H123" s="46" t="s">
        <v>29</v>
      </c>
      <c r="I123" s="46"/>
      <c r="J123" s="47">
        <v>747357</v>
      </c>
      <c r="K123" s="47">
        <v>250</v>
      </c>
      <c r="L123" s="49">
        <v>445</v>
      </c>
      <c r="M123" s="50"/>
      <c r="N123" s="89">
        <v>0.4</v>
      </c>
      <c r="O123" s="59">
        <f t="shared" si="1"/>
        <v>0</v>
      </c>
      <c r="P123" s="102" t="s">
        <v>494</v>
      </c>
    </row>
    <row r="124" spans="1:16" x14ac:dyDescent="0.25">
      <c r="A124" s="92" t="s">
        <v>220</v>
      </c>
      <c r="B124" s="116"/>
      <c r="C124" s="85" t="s">
        <v>50</v>
      </c>
      <c r="D124" s="45" t="s">
        <v>30</v>
      </c>
      <c r="E124" s="45" t="s">
        <v>50</v>
      </c>
      <c r="F124" s="47" t="s">
        <v>27</v>
      </c>
      <c r="G124" s="46" t="s">
        <v>221</v>
      </c>
      <c r="H124" s="46" t="s">
        <v>29</v>
      </c>
      <c r="I124" s="46"/>
      <c r="J124" s="47">
        <v>564196</v>
      </c>
      <c r="K124" s="47">
        <v>250</v>
      </c>
      <c r="L124" s="49">
        <v>250</v>
      </c>
      <c r="M124" s="50"/>
      <c r="N124" s="89">
        <v>0.4</v>
      </c>
      <c r="O124" s="59">
        <f t="shared" si="1"/>
        <v>0</v>
      </c>
      <c r="P124" s="102"/>
    </row>
    <row r="125" spans="1:16" x14ac:dyDescent="0.25">
      <c r="A125" s="92" t="s">
        <v>222</v>
      </c>
      <c r="B125" s="118" t="s">
        <v>397</v>
      </c>
      <c r="C125" s="86" t="s">
        <v>501</v>
      </c>
      <c r="D125" s="64" t="s">
        <v>54</v>
      </c>
      <c r="E125" s="45" t="s">
        <v>501</v>
      </c>
      <c r="F125" s="47" t="s">
        <v>56</v>
      </c>
      <c r="G125" s="46" t="s">
        <v>57</v>
      </c>
      <c r="H125" s="97" t="s">
        <v>29</v>
      </c>
      <c r="I125" s="46"/>
      <c r="J125" s="46">
        <v>562254</v>
      </c>
      <c r="K125" s="47">
        <v>250</v>
      </c>
      <c r="L125" s="49">
        <v>180</v>
      </c>
      <c r="M125" s="50"/>
      <c r="N125" s="89">
        <v>0.4</v>
      </c>
      <c r="O125" s="59">
        <f t="shared" si="1"/>
        <v>0</v>
      </c>
      <c r="P125" s="102"/>
    </row>
    <row r="126" spans="1:16" x14ac:dyDescent="0.25">
      <c r="A126" s="92" t="s">
        <v>223</v>
      </c>
      <c r="B126" s="119"/>
      <c r="C126" s="88" t="s">
        <v>167</v>
      </c>
      <c r="D126" s="46" t="s">
        <v>82</v>
      </c>
      <c r="E126" s="45" t="s">
        <v>510</v>
      </c>
      <c r="F126" s="47" t="s">
        <v>32</v>
      </c>
      <c r="G126" s="72" t="s">
        <v>83</v>
      </c>
      <c r="H126" s="46" t="s">
        <v>29</v>
      </c>
      <c r="I126" s="97"/>
      <c r="J126" s="46">
        <v>562670</v>
      </c>
      <c r="K126" s="47">
        <v>250</v>
      </c>
      <c r="L126" s="49">
        <v>250</v>
      </c>
      <c r="M126" s="50"/>
      <c r="N126" s="89">
        <v>0.4</v>
      </c>
      <c r="O126" s="59">
        <f t="shared" si="1"/>
        <v>0</v>
      </c>
      <c r="P126" s="102"/>
    </row>
    <row r="127" spans="1:16" x14ac:dyDescent="0.25">
      <c r="A127" s="92" t="s">
        <v>224</v>
      </c>
      <c r="B127" s="119"/>
      <c r="C127" s="88" t="s">
        <v>31</v>
      </c>
      <c r="D127" s="46" t="s">
        <v>116</v>
      </c>
      <c r="E127" s="45" t="s">
        <v>31</v>
      </c>
      <c r="F127" s="46" t="s">
        <v>32</v>
      </c>
      <c r="G127" s="121" t="s">
        <v>225</v>
      </c>
      <c r="H127" s="96" t="s">
        <v>24</v>
      </c>
      <c r="I127" s="46"/>
      <c r="J127" s="98">
        <v>331516</v>
      </c>
      <c r="K127" s="47">
        <v>500</v>
      </c>
      <c r="L127" s="49">
        <v>252</v>
      </c>
      <c r="M127" s="50"/>
      <c r="N127" s="89">
        <v>0.2</v>
      </c>
      <c r="O127" s="59">
        <f t="shared" si="1"/>
        <v>0</v>
      </c>
      <c r="P127" s="102"/>
    </row>
    <row r="128" spans="1:16" x14ac:dyDescent="0.25">
      <c r="A128" s="92" t="s">
        <v>226</v>
      </c>
      <c r="B128" s="119"/>
      <c r="C128" s="88" t="s">
        <v>174</v>
      </c>
      <c r="D128" s="73" t="s">
        <v>61</v>
      </c>
      <c r="E128" s="74" t="s">
        <v>176</v>
      </c>
      <c r="F128" s="46" t="s">
        <v>32</v>
      </c>
      <c r="G128" s="47" t="s">
        <v>63</v>
      </c>
      <c r="H128" s="47" t="s">
        <v>29</v>
      </c>
      <c r="I128" s="47"/>
      <c r="J128" s="47">
        <v>555334</v>
      </c>
      <c r="K128" s="47">
        <v>2000</v>
      </c>
      <c r="L128" s="49">
        <v>213</v>
      </c>
      <c r="M128" s="50"/>
      <c r="N128" s="89">
        <v>0.4</v>
      </c>
      <c r="O128" s="59">
        <f t="shared" si="1"/>
        <v>0</v>
      </c>
      <c r="P128" s="102"/>
    </row>
    <row r="129" spans="1:16" x14ac:dyDescent="0.25">
      <c r="A129" s="92" t="s">
        <v>227</v>
      </c>
      <c r="B129" s="119"/>
      <c r="C129" s="88" t="s">
        <v>174</v>
      </c>
      <c r="D129" s="73" t="s">
        <v>52</v>
      </c>
      <c r="E129" s="74" t="s">
        <v>179</v>
      </c>
      <c r="F129" s="47" t="s">
        <v>32</v>
      </c>
      <c r="G129" s="47" t="s">
        <v>53</v>
      </c>
      <c r="H129" s="96" t="s">
        <v>24</v>
      </c>
      <c r="I129" s="47"/>
      <c r="J129" s="99">
        <v>363042</v>
      </c>
      <c r="K129" s="47">
        <v>500</v>
      </c>
      <c r="L129" s="49">
        <v>224</v>
      </c>
      <c r="M129" s="50"/>
      <c r="N129" s="89">
        <v>0.2</v>
      </c>
      <c r="O129" s="59">
        <f t="shared" si="1"/>
        <v>0</v>
      </c>
      <c r="P129" s="102"/>
    </row>
    <row r="130" spans="1:16" x14ac:dyDescent="0.25">
      <c r="A130" s="92" t="s">
        <v>228</v>
      </c>
      <c r="B130" s="119"/>
      <c r="C130" s="88" t="s">
        <v>174</v>
      </c>
      <c r="D130" s="47" t="s">
        <v>36</v>
      </c>
      <c r="E130" s="74" t="s">
        <v>176</v>
      </c>
      <c r="F130" s="47" t="s">
        <v>32</v>
      </c>
      <c r="G130" s="47" t="s">
        <v>229</v>
      </c>
      <c r="H130" s="96" t="s">
        <v>24</v>
      </c>
      <c r="I130" s="47"/>
      <c r="J130" s="99">
        <v>362516</v>
      </c>
      <c r="K130" s="47">
        <v>500</v>
      </c>
      <c r="L130" s="49">
        <v>204</v>
      </c>
      <c r="M130" s="50"/>
      <c r="N130" s="89">
        <v>0.2</v>
      </c>
      <c r="O130" s="59">
        <f t="shared" si="1"/>
        <v>0</v>
      </c>
      <c r="P130" s="102"/>
    </row>
    <row r="131" spans="1:16" x14ac:dyDescent="0.25">
      <c r="A131" s="92" t="s">
        <v>230</v>
      </c>
      <c r="B131" s="120" t="s">
        <v>231</v>
      </c>
      <c r="C131" s="90" t="s">
        <v>92</v>
      </c>
      <c r="D131" s="50" t="s">
        <v>68</v>
      </c>
      <c r="E131" s="45" t="s">
        <v>117</v>
      </c>
      <c r="F131" s="47" t="s">
        <v>32</v>
      </c>
      <c r="G131" s="47" t="s">
        <v>118</v>
      </c>
      <c r="H131" s="47" t="s">
        <v>29</v>
      </c>
      <c r="I131" s="47"/>
      <c r="J131" s="47">
        <v>565048</v>
      </c>
      <c r="K131" s="47">
        <v>500</v>
      </c>
      <c r="L131" s="49">
        <v>204</v>
      </c>
      <c r="M131" s="50"/>
      <c r="N131" s="89">
        <v>0.4</v>
      </c>
      <c r="O131" s="59">
        <f t="shared" si="1"/>
        <v>0</v>
      </c>
    </row>
    <row r="132" spans="1:16" x14ac:dyDescent="0.25">
      <c r="A132" s="92" t="s">
        <v>232</v>
      </c>
      <c r="B132" s="120"/>
      <c r="C132" s="100" t="s">
        <v>106</v>
      </c>
      <c r="D132" s="77" t="s">
        <v>58</v>
      </c>
      <c r="E132" s="77" t="s">
        <v>106</v>
      </c>
      <c r="F132" s="47" t="s">
        <v>32</v>
      </c>
      <c r="G132" s="47" t="s">
        <v>233</v>
      </c>
      <c r="H132" s="47" t="s">
        <v>29</v>
      </c>
      <c r="I132" s="47"/>
      <c r="J132" s="47">
        <v>561352</v>
      </c>
      <c r="K132" s="47">
        <v>250</v>
      </c>
      <c r="L132" s="49">
        <v>184</v>
      </c>
      <c r="M132" s="50"/>
      <c r="N132" s="89">
        <v>0.4</v>
      </c>
      <c r="O132" s="59">
        <f t="shared" si="1"/>
        <v>0</v>
      </c>
    </row>
    <row r="133" spans="1:16" x14ac:dyDescent="0.25">
      <c r="A133" s="92" t="s">
        <v>234</v>
      </c>
      <c r="B133" s="120"/>
      <c r="C133" s="90" t="s">
        <v>187</v>
      </c>
      <c r="D133" s="74" t="s">
        <v>61</v>
      </c>
      <c r="E133" s="74" t="s">
        <v>235</v>
      </c>
      <c r="F133" s="46" t="s">
        <v>32</v>
      </c>
      <c r="G133" s="47" t="s">
        <v>63</v>
      </c>
      <c r="H133" s="96" t="s">
        <v>24</v>
      </c>
      <c r="I133" s="47"/>
      <c r="J133" s="98">
        <v>300426</v>
      </c>
      <c r="K133" s="47">
        <v>500</v>
      </c>
      <c r="L133" s="49">
        <v>212</v>
      </c>
      <c r="M133" s="50"/>
      <c r="N133" s="89">
        <v>0.2</v>
      </c>
      <c r="O133" s="59">
        <f t="shared" si="1"/>
        <v>0</v>
      </c>
    </row>
    <row r="134" spans="1:16" x14ac:dyDescent="0.25">
      <c r="A134" s="92" t="s">
        <v>236</v>
      </c>
      <c r="B134" s="120"/>
      <c r="C134" s="90" t="s">
        <v>44</v>
      </c>
      <c r="D134" s="74" t="s">
        <v>52</v>
      </c>
      <c r="E134" s="74" t="s">
        <v>188</v>
      </c>
      <c r="F134" s="46" t="s">
        <v>32</v>
      </c>
      <c r="G134" s="47" t="s">
        <v>237</v>
      </c>
      <c r="H134" s="47" t="s">
        <v>29</v>
      </c>
      <c r="I134" s="47"/>
      <c r="J134" s="47">
        <v>560177</v>
      </c>
      <c r="K134" s="47">
        <v>500</v>
      </c>
      <c r="L134" s="49">
        <v>268</v>
      </c>
      <c r="M134" s="50"/>
      <c r="N134" s="89">
        <v>0.4</v>
      </c>
      <c r="O134" s="59">
        <f t="shared" si="1"/>
        <v>0</v>
      </c>
    </row>
    <row r="135" spans="1:16" x14ac:dyDescent="0.25">
      <c r="A135" s="92" t="s">
        <v>238</v>
      </c>
      <c r="B135" s="120"/>
      <c r="C135" s="100" t="s">
        <v>187</v>
      </c>
      <c r="D135" s="74" t="s">
        <v>36</v>
      </c>
      <c r="E135" s="74" t="s">
        <v>235</v>
      </c>
      <c r="F135" s="47" t="s">
        <v>32</v>
      </c>
      <c r="G135" s="53" t="s">
        <v>229</v>
      </c>
      <c r="H135" s="96" t="s">
        <v>24</v>
      </c>
      <c r="I135" s="47"/>
      <c r="J135" s="99">
        <v>362512</v>
      </c>
      <c r="K135" s="47">
        <v>500</v>
      </c>
      <c r="L135" s="49">
        <v>212</v>
      </c>
      <c r="M135" s="50"/>
      <c r="N135" s="89">
        <v>0.2</v>
      </c>
      <c r="O135" s="59">
        <f t="shared" si="1"/>
        <v>0</v>
      </c>
    </row>
    <row r="136" spans="1:16" x14ac:dyDescent="0.25">
      <c r="A136" s="92" t="s">
        <v>239</v>
      </c>
      <c r="B136" s="117" t="s">
        <v>127</v>
      </c>
      <c r="C136" s="83" t="s">
        <v>104</v>
      </c>
      <c r="D136" s="47" t="s">
        <v>47</v>
      </c>
      <c r="E136" s="45" t="s">
        <v>104</v>
      </c>
      <c r="F136" s="46" t="s">
        <v>32</v>
      </c>
      <c r="G136" s="47" t="s">
        <v>128</v>
      </c>
      <c r="H136" s="48" t="s">
        <v>29</v>
      </c>
      <c r="I136" s="47">
        <v>400</v>
      </c>
      <c r="J136" s="47">
        <v>563795</v>
      </c>
      <c r="K136" s="47">
        <v>500</v>
      </c>
      <c r="L136" s="49">
        <v>365</v>
      </c>
      <c r="M136" s="50"/>
      <c r="N136" s="89">
        <v>0.4</v>
      </c>
      <c r="O136" s="59">
        <f t="shared" si="1"/>
        <v>0</v>
      </c>
    </row>
    <row r="137" spans="1:16" x14ac:dyDescent="0.25">
      <c r="A137" s="92" t="s">
        <v>240</v>
      </c>
      <c r="B137" s="117"/>
      <c r="C137" s="83" t="s">
        <v>130</v>
      </c>
      <c r="D137" s="47" t="s">
        <v>131</v>
      </c>
      <c r="E137" s="45" t="s">
        <v>130</v>
      </c>
      <c r="F137" s="46" t="s">
        <v>241</v>
      </c>
      <c r="G137" s="47" t="s">
        <v>132</v>
      </c>
      <c r="H137" s="48" t="s">
        <v>29</v>
      </c>
      <c r="I137" s="47">
        <v>200</v>
      </c>
      <c r="J137" s="47">
        <v>612936</v>
      </c>
      <c r="K137" s="47">
        <v>500</v>
      </c>
      <c r="L137" s="49">
        <v>390</v>
      </c>
      <c r="M137" s="50"/>
      <c r="N137" s="89">
        <v>0.4</v>
      </c>
      <c r="O137" s="59">
        <f t="shared" si="1"/>
        <v>0</v>
      </c>
    </row>
    <row r="138" spans="1:16" x14ac:dyDescent="0.25">
      <c r="A138" s="92" t="s">
        <v>242</v>
      </c>
      <c r="B138" s="117"/>
      <c r="C138" s="83" t="s">
        <v>72</v>
      </c>
      <c r="D138" s="47" t="s">
        <v>134</v>
      </c>
      <c r="E138" s="45" t="s">
        <v>72</v>
      </c>
      <c r="F138" s="46" t="s">
        <v>22</v>
      </c>
      <c r="G138" s="47" t="s">
        <v>135</v>
      </c>
      <c r="H138" s="48" t="s">
        <v>29</v>
      </c>
      <c r="I138" s="47">
        <v>200</v>
      </c>
      <c r="J138" s="47" t="s">
        <v>136</v>
      </c>
      <c r="K138" s="47">
        <v>250</v>
      </c>
      <c r="L138" s="49">
        <v>790</v>
      </c>
      <c r="M138" s="50"/>
      <c r="N138" s="51">
        <v>0.25</v>
      </c>
      <c r="O138" s="59">
        <f t="shared" si="1"/>
        <v>0</v>
      </c>
    </row>
    <row r="139" spans="1:16" x14ac:dyDescent="0.25">
      <c r="A139" s="92" t="s">
        <v>243</v>
      </c>
      <c r="B139" s="117"/>
      <c r="C139" s="83" t="s">
        <v>37</v>
      </c>
      <c r="D139" s="47" t="s">
        <v>138</v>
      </c>
      <c r="E139" s="45" t="s">
        <v>37</v>
      </c>
      <c r="F139" s="46" t="s">
        <v>22</v>
      </c>
      <c r="G139" s="47" t="s">
        <v>139</v>
      </c>
      <c r="H139" s="48" t="s">
        <v>29</v>
      </c>
      <c r="I139" s="47">
        <v>200</v>
      </c>
      <c r="J139" s="47" t="s">
        <v>136</v>
      </c>
      <c r="K139" s="47">
        <v>250</v>
      </c>
      <c r="L139" s="49">
        <v>431.3</v>
      </c>
      <c r="M139" s="50"/>
      <c r="N139" s="51">
        <v>0.25</v>
      </c>
      <c r="O139" s="59">
        <f t="shared" si="1"/>
        <v>0</v>
      </c>
    </row>
    <row r="140" spans="1:16" x14ac:dyDescent="0.25">
      <c r="A140" s="92" t="s">
        <v>244</v>
      </c>
      <c r="B140" s="117"/>
      <c r="C140" s="84" t="s">
        <v>99</v>
      </c>
      <c r="D140" s="47" t="s">
        <v>141</v>
      </c>
      <c r="E140" s="53" t="s">
        <v>99</v>
      </c>
      <c r="F140" s="47" t="s">
        <v>32</v>
      </c>
      <c r="G140" s="47" t="s">
        <v>142</v>
      </c>
      <c r="H140" s="47" t="s">
        <v>29</v>
      </c>
      <c r="I140" s="47">
        <v>200</v>
      </c>
      <c r="J140" s="47">
        <v>612806</v>
      </c>
      <c r="K140" s="47">
        <v>500</v>
      </c>
      <c r="L140" s="49">
        <v>370</v>
      </c>
      <c r="M140" s="50"/>
      <c r="N140" s="89">
        <v>0.4</v>
      </c>
      <c r="O140" s="59">
        <f t="shared" si="1"/>
        <v>0</v>
      </c>
    </row>
    <row r="141" spans="1:16" x14ac:dyDescent="0.25">
      <c r="A141" s="92" t="s">
        <v>245</v>
      </c>
      <c r="B141" s="117"/>
      <c r="C141" s="84" t="s">
        <v>88</v>
      </c>
      <c r="D141" s="77" t="s">
        <v>144</v>
      </c>
      <c r="E141" s="77" t="s">
        <v>88</v>
      </c>
      <c r="F141" s="47" t="s">
        <v>32</v>
      </c>
      <c r="G141" s="47" t="s">
        <v>85</v>
      </c>
      <c r="H141" s="47" t="s">
        <v>29</v>
      </c>
      <c r="I141" s="47">
        <v>200</v>
      </c>
      <c r="J141" s="47">
        <v>612891</v>
      </c>
      <c r="K141" s="47">
        <v>500</v>
      </c>
      <c r="L141" s="49">
        <v>390</v>
      </c>
      <c r="M141" s="50"/>
      <c r="N141" s="89">
        <v>0.4</v>
      </c>
      <c r="O141" s="59">
        <f t="shared" si="1"/>
        <v>0</v>
      </c>
    </row>
    <row r="142" spans="1:16" x14ac:dyDescent="0.25">
      <c r="A142" s="92" t="s">
        <v>246</v>
      </c>
      <c r="B142" s="116"/>
      <c r="C142" s="85" t="s">
        <v>62</v>
      </c>
      <c r="D142" s="47" t="s">
        <v>61</v>
      </c>
      <c r="E142" s="53" t="s">
        <v>62</v>
      </c>
      <c r="F142" s="47" t="s">
        <v>241</v>
      </c>
      <c r="G142" s="47" t="s">
        <v>63</v>
      </c>
      <c r="H142" s="47" t="s">
        <v>29</v>
      </c>
      <c r="I142" s="47">
        <v>400</v>
      </c>
      <c r="J142" s="47">
        <v>566105</v>
      </c>
      <c r="K142" s="47">
        <v>500</v>
      </c>
      <c r="L142" s="49">
        <v>321</v>
      </c>
      <c r="M142" s="50"/>
      <c r="N142" s="89">
        <v>0.4</v>
      </c>
      <c r="O142" s="59">
        <f t="shared" si="1"/>
        <v>0</v>
      </c>
    </row>
    <row r="143" spans="1:16" x14ac:dyDescent="0.25">
      <c r="A143" s="92" t="s">
        <v>247</v>
      </c>
      <c r="B143" s="116"/>
      <c r="C143" s="85" t="s">
        <v>97</v>
      </c>
      <c r="D143" s="45" t="s">
        <v>147</v>
      </c>
      <c r="E143" s="45" t="s">
        <v>97</v>
      </c>
      <c r="F143" s="46" t="s">
        <v>241</v>
      </c>
      <c r="G143" s="46" t="s">
        <v>148</v>
      </c>
      <c r="H143" s="46" t="s">
        <v>29</v>
      </c>
      <c r="I143" s="46">
        <v>200</v>
      </c>
      <c r="J143" s="47">
        <v>745160</v>
      </c>
      <c r="K143" s="47">
        <v>250</v>
      </c>
      <c r="L143" s="49">
        <v>445</v>
      </c>
      <c r="M143" s="50"/>
      <c r="N143" s="89">
        <v>0.4</v>
      </c>
      <c r="O143" s="59">
        <f t="shared" si="1"/>
        <v>0</v>
      </c>
    </row>
    <row r="144" spans="1:16" x14ac:dyDescent="0.25">
      <c r="A144" s="92" t="s">
        <v>248</v>
      </c>
      <c r="B144" s="116"/>
      <c r="C144" s="85" t="s">
        <v>150</v>
      </c>
      <c r="D144" s="45" t="s">
        <v>151</v>
      </c>
      <c r="E144" s="45" t="s">
        <v>150</v>
      </c>
      <c r="F144" s="46" t="s">
        <v>249</v>
      </c>
      <c r="G144" s="46">
        <v>741182</v>
      </c>
      <c r="H144" s="46" t="s">
        <v>29</v>
      </c>
      <c r="I144" s="46">
        <v>200</v>
      </c>
      <c r="J144" s="46">
        <v>747840</v>
      </c>
      <c r="K144" s="47">
        <v>250</v>
      </c>
      <c r="L144" s="49">
        <v>445</v>
      </c>
      <c r="M144" s="50"/>
      <c r="N144" s="89">
        <v>0.4</v>
      </c>
      <c r="O144" s="59">
        <f t="shared" si="1"/>
        <v>0</v>
      </c>
    </row>
    <row r="145" spans="1:15" x14ac:dyDescent="0.25">
      <c r="A145" s="92" t="s">
        <v>250</v>
      </c>
      <c r="B145" s="116"/>
      <c r="C145" s="85" t="s">
        <v>59</v>
      </c>
      <c r="D145" s="46" t="s">
        <v>153</v>
      </c>
      <c r="E145" s="45" t="s">
        <v>59</v>
      </c>
      <c r="F145" s="46" t="s">
        <v>241</v>
      </c>
      <c r="G145" s="46" t="s">
        <v>154</v>
      </c>
      <c r="H145" s="46" t="s">
        <v>29</v>
      </c>
      <c r="I145" s="46">
        <v>200</v>
      </c>
      <c r="J145" s="53">
        <v>744396</v>
      </c>
      <c r="K145" s="47">
        <v>250</v>
      </c>
      <c r="L145" s="49">
        <v>445</v>
      </c>
      <c r="M145" s="50"/>
      <c r="N145" s="89">
        <v>0.4</v>
      </c>
      <c r="O145" s="59">
        <f t="shared" si="1"/>
        <v>0</v>
      </c>
    </row>
    <row r="146" spans="1:15" x14ac:dyDescent="0.25">
      <c r="A146" s="92" t="s">
        <v>251</v>
      </c>
      <c r="B146" s="116"/>
      <c r="C146" s="85" t="s">
        <v>50</v>
      </c>
      <c r="D146" s="45" t="s">
        <v>77</v>
      </c>
      <c r="E146" s="45" t="s">
        <v>50</v>
      </c>
      <c r="F146" s="46" t="s">
        <v>249</v>
      </c>
      <c r="G146" s="46" t="s">
        <v>78</v>
      </c>
      <c r="H146" s="46" t="s">
        <v>29</v>
      </c>
      <c r="I146" s="46">
        <v>200</v>
      </c>
      <c r="J146" s="47">
        <v>743010</v>
      </c>
      <c r="K146" s="47">
        <v>250</v>
      </c>
      <c r="L146" s="49">
        <v>445</v>
      </c>
      <c r="M146" s="50"/>
      <c r="N146" s="89">
        <v>0.4</v>
      </c>
      <c r="O146" s="59">
        <f t="shared" si="1"/>
        <v>0</v>
      </c>
    </row>
    <row r="147" spans="1:15" x14ac:dyDescent="0.25">
      <c r="A147" s="92" t="s">
        <v>252</v>
      </c>
      <c r="B147" s="118"/>
      <c r="C147" s="86" t="s">
        <v>157</v>
      </c>
      <c r="D147" s="46" t="s">
        <v>71</v>
      </c>
      <c r="E147" s="45" t="s">
        <v>157</v>
      </c>
      <c r="F147" s="46" t="s">
        <v>22</v>
      </c>
      <c r="G147" s="46" t="s">
        <v>73</v>
      </c>
      <c r="H147" s="67" t="s">
        <v>29</v>
      </c>
      <c r="I147" s="46">
        <v>200</v>
      </c>
      <c r="J147" s="46" t="s">
        <v>136</v>
      </c>
      <c r="K147" s="47">
        <v>250</v>
      </c>
      <c r="L147" s="49">
        <v>790</v>
      </c>
      <c r="M147" s="50"/>
      <c r="N147" s="51">
        <v>0.25</v>
      </c>
      <c r="O147" s="59">
        <f t="shared" si="1"/>
        <v>0</v>
      </c>
    </row>
    <row r="148" spans="1:15" x14ac:dyDescent="0.25">
      <c r="A148" s="92" t="s">
        <v>253</v>
      </c>
      <c r="B148" s="118"/>
      <c r="C148" s="87" t="s">
        <v>26</v>
      </c>
      <c r="D148" s="46" t="s">
        <v>159</v>
      </c>
      <c r="E148" s="45" t="s">
        <v>26</v>
      </c>
      <c r="F148" s="46" t="s">
        <v>32</v>
      </c>
      <c r="G148" s="46" t="s">
        <v>160</v>
      </c>
      <c r="H148" s="67" t="s">
        <v>29</v>
      </c>
      <c r="I148" s="46">
        <v>400</v>
      </c>
      <c r="J148" s="46">
        <v>742249</v>
      </c>
      <c r="K148" s="47">
        <v>250</v>
      </c>
      <c r="L148" s="49">
        <v>445</v>
      </c>
      <c r="M148" s="50"/>
      <c r="N148" s="89">
        <v>0.4</v>
      </c>
      <c r="O148" s="59">
        <f t="shared" si="1"/>
        <v>0</v>
      </c>
    </row>
    <row r="149" spans="1:15" x14ac:dyDescent="0.25">
      <c r="A149" s="92" t="s">
        <v>254</v>
      </c>
      <c r="B149" s="118"/>
      <c r="C149" s="86" t="s">
        <v>162</v>
      </c>
      <c r="D149" s="45" t="s">
        <v>163</v>
      </c>
      <c r="E149" s="45" t="s">
        <v>164</v>
      </c>
      <c r="F149" s="46" t="s">
        <v>22</v>
      </c>
      <c r="G149" s="46" t="s">
        <v>165</v>
      </c>
      <c r="H149" s="46" t="s">
        <v>29</v>
      </c>
      <c r="I149" s="46">
        <v>200</v>
      </c>
      <c r="J149" s="47" t="s">
        <v>136</v>
      </c>
      <c r="K149" s="47">
        <v>250</v>
      </c>
      <c r="L149" s="49">
        <v>539.97</v>
      </c>
      <c r="M149" s="50"/>
      <c r="N149" s="51">
        <v>0.25</v>
      </c>
      <c r="O149" s="59">
        <f t="shared" si="1"/>
        <v>0</v>
      </c>
    </row>
    <row r="150" spans="1:15" x14ac:dyDescent="0.25">
      <c r="A150" s="92" t="s">
        <v>255</v>
      </c>
      <c r="B150" s="119"/>
      <c r="C150" s="88" t="s">
        <v>167</v>
      </c>
      <c r="D150" s="46" t="s">
        <v>168</v>
      </c>
      <c r="E150" s="45" t="s">
        <v>167</v>
      </c>
      <c r="F150" s="46" t="s">
        <v>256</v>
      </c>
      <c r="G150" s="72" t="s">
        <v>169</v>
      </c>
      <c r="H150" s="46" t="s">
        <v>29</v>
      </c>
      <c r="I150" s="46">
        <v>400</v>
      </c>
      <c r="J150" s="46">
        <v>562488</v>
      </c>
      <c r="K150" s="47">
        <v>500</v>
      </c>
      <c r="L150" s="49">
        <v>344</v>
      </c>
      <c r="M150" s="50"/>
      <c r="N150" s="89">
        <v>0.4</v>
      </c>
      <c r="O150" s="59">
        <f t="shared" si="1"/>
        <v>0</v>
      </c>
    </row>
    <row r="151" spans="1:15" x14ac:dyDescent="0.25">
      <c r="A151" s="92" t="s">
        <v>257</v>
      </c>
      <c r="B151" s="119"/>
      <c r="C151" s="88" t="s">
        <v>31</v>
      </c>
      <c r="D151" s="46" t="s">
        <v>171</v>
      </c>
      <c r="E151" s="45" t="s">
        <v>31</v>
      </c>
      <c r="F151" s="46" t="s">
        <v>241</v>
      </c>
      <c r="G151" s="46" t="s">
        <v>172</v>
      </c>
      <c r="H151" s="46" t="s">
        <v>29</v>
      </c>
      <c r="I151" s="46">
        <v>200</v>
      </c>
      <c r="J151" s="46">
        <v>335825</v>
      </c>
      <c r="K151" s="47">
        <v>500</v>
      </c>
      <c r="L151" s="49">
        <v>504</v>
      </c>
      <c r="M151" s="50"/>
      <c r="N151" s="89">
        <v>0.4</v>
      </c>
      <c r="O151" s="59">
        <f t="shared" si="1"/>
        <v>0</v>
      </c>
    </row>
    <row r="152" spans="1:15" x14ac:dyDescent="0.25">
      <c r="A152" s="92" t="s">
        <v>258</v>
      </c>
      <c r="B152" s="120"/>
      <c r="C152" s="90" t="s">
        <v>106</v>
      </c>
      <c r="D152" s="77" t="s">
        <v>183</v>
      </c>
      <c r="E152" s="77" t="s">
        <v>106</v>
      </c>
      <c r="F152" s="47" t="s">
        <v>259</v>
      </c>
      <c r="G152" s="47" t="s">
        <v>185</v>
      </c>
      <c r="H152" s="47" t="s">
        <v>29</v>
      </c>
      <c r="I152" s="47">
        <v>100</v>
      </c>
      <c r="J152" s="47">
        <v>565867</v>
      </c>
      <c r="K152" s="47">
        <v>500</v>
      </c>
      <c r="L152" s="49">
        <v>352</v>
      </c>
      <c r="M152" s="50"/>
      <c r="N152" s="89">
        <v>0.4</v>
      </c>
      <c r="O152" s="59">
        <f t="shared" si="1"/>
        <v>0</v>
      </c>
    </row>
    <row r="153" spans="1:15" x14ac:dyDescent="0.25">
      <c r="A153" s="92" t="s">
        <v>260</v>
      </c>
      <c r="B153" s="120"/>
      <c r="C153" s="90" t="s">
        <v>187</v>
      </c>
      <c r="D153" s="74" t="s">
        <v>121</v>
      </c>
      <c r="E153" s="74" t="s">
        <v>188</v>
      </c>
      <c r="F153" s="47" t="s">
        <v>22</v>
      </c>
      <c r="G153" s="47" t="s">
        <v>181</v>
      </c>
      <c r="H153" s="47" t="s">
        <v>29</v>
      </c>
      <c r="I153" s="47">
        <v>200</v>
      </c>
      <c r="J153" s="91" t="s">
        <v>136</v>
      </c>
      <c r="K153" s="47">
        <v>250</v>
      </c>
      <c r="L153" s="49">
        <v>790</v>
      </c>
      <c r="M153" s="50"/>
      <c r="N153" s="51">
        <v>0.25</v>
      </c>
      <c r="O153" s="59">
        <f t="shared" si="1"/>
        <v>0</v>
      </c>
    </row>
    <row r="154" spans="1:15" x14ac:dyDescent="0.25">
      <c r="A154" s="92" t="s">
        <v>261</v>
      </c>
      <c r="B154" s="120"/>
      <c r="C154" s="90" t="s">
        <v>44</v>
      </c>
      <c r="D154" s="74" t="s">
        <v>175</v>
      </c>
      <c r="E154" s="74" t="s">
        <v>188</v>
      </c>
      <c r="F154" s="47" t="s">
        <v>241</v>
      </c>
      <c r="G154" s="47" t="s">
        <v>177</v>
      </c>
      <c r="H154" s="47" t="s">
        <v>29</v>
      </c>
      <c r="I154" s="47">
        <v>200</v>
      </c>
      <c r="J154" s="47">
        <v>561190</v>
      </c>
      <c r="K154" s="47">
        <v>250</v>
      </c>
      <c r="L154" s="49">
        <v>213</v>
      </c>
      <c r="M154" s="50"/>
      <c r="N154" s="89">
        <v>0.4</v>
      </c>
      <c r="O154" s="59">
        <f t="shared" si="1"/>
        <v>0</v>
      </c>
    </row>
    <row r="155" spans="1:15" x14ac:dyDescent="0.25">
      <c r="A155" s="92" t="s">
        <v>262</v>
      </c>
      <c r="B155" s="120"/>
      <c r="C155" s="90" t="s">
        <v>187</v>
      </c>
      <c r="D155" s="74" t="s">
        <v>52</v>
      </c>
      <c r="E155" s="74" t="s">
        <v>188</v>
      </c>
      <c r="F155" s="47" t="s">
        <v>32</v>
      </c>
      <c r="G155" s="47" t="s">
        <v>120</v>
      </c>
      <c r="H155" s="47" t="s">
        <v>29</v>
      </c>
      <c r="I155" s="47">
        <v>200</v>
      </c>
      <c r="J155" s="47">
        <v>560727</v>
      </c>
      <c r="K155" s="47">
        <v>250</v>
      </c>
      <c r="L155" s="49">
        <v>199</v>
      </c>
      <c r="M155" s="50"/>
      <c r="N155" s="89">
        <v>0.4</v>
      </c>
      <c r="O155" s="59">
        <f t="shared" si="1"/>
        <v>0</v>
      </c>
    </row>
    <row r="156" spans="1:15" x14ac:dyDescent="0.25">
      <c r="A156" s="92" t="s">
        <v>263</v>
      </c>
      <c r="B156" s="116"/>
      <c r="C156" s="101" t="s">
        <v>264</v>
      </c>
      <c r="D156" s="64" t="s">
        <v>265</v>
      </c>
      <c r="E156" s="64" t="s">
        <v>266</v>
      </c>
      <c r="F156" s="64" t="s">
        <v>32</v>
      </c>
      <c r="G156" s="64" t="s">
        <v>267</v>
      </c>
      <c r="H156" s="64" t="s">
        <v>29</v>
      </c>
      <c r="I156" s="64">
        <v>200</v>
      </c>
      <c r="J156" s="64">
        <v>565562</v>
      </c>
      <c r="K156" s="64">
        <v>500</v>
      </c>
      <c r="L156" s="49">
        <v>316</v>
      </c>
      <c r="M156" s="95"/>
      <c r="N156" s="89">
        <v>0.4</v>
      </c>
      <c r="O156" s="59">
        <f t="shared" si="1"/>
        <v>0</v>
      </c>
    </row>
    <row r="157" spans="1:15" x14ac:dyDescent="0.25">
      <c r="A157" s="92" t="s">
        <v>268</v>
      </c>
      <c r="B157" s="118"/>
      <c r="C157" s="86" t="s">
        <v>269</v>
      </c>
      <c r="D157" s="64" t="s">
        <v>270</v>
      </c>
      <c r="E157" s="64" t="s">
        <v>95</v>
      </c>
      <c r="F157" s="64" t="s">
        <v>32</v>
      </c>
      <c r="G157" s="64" t="s">
        <v>271</v>
      </c>
      <c r="H157" s="64" t="s">
        <v>29</v>
      </c>
      <c r="I157" s="64">
        <v>100</v>
      </c>
      <c r="J157" s="64">
        <v>558065</v>
      </c>
      <c r="K157" s="64">
        <v>2000</v>
      </c>
      <c r="L157" s="49">
        <v>213</v>
      </c>
      <c r="M157" s="95"/>
      <c r="N157" s="89">
        <v>0.4</v>
      </c>
      <c r="O157" s="59">
        <f t="shared" si="1"/>
        <v>0</v>
      </c>
    </row>
    <row r="158" spans="1:15" x14ac:dyDescent="0.25">
      <c r="A158" s="92" t="s">
        <v>272</v>
      </c>
      <c r="B158" s="120"/>
      <c r="C158" s="93" t="s">
        <v>273</v>
      </c>
      <c r="D158" s="64" t="s">
        <v>274</v>
      </c>
      <c r="E158" s="64" t="s">
        <v>117</v>
      </c>
      <c r="F158" s="64" t="s">
        <v>275</v>
      </c>
      <c r="G158" s="64" t="s">
        <v>192</v>
      </c>
      <c r="H158" s="64" t="s">
        <v>29</v>
      </c>
      <c r="I158" s="64">
        <v>200</v>
      </c>
      <c r="J158" s="64">
        <v>560838</v>
      </c>
      <c r="K158" s="64">
        <v>500</v>
      </c>
      <c r="L158" s="49">
        <v>251</v>
      </c>
      <c r="M158" s="95"/>
      <c r="N158" s="89">
        <v>0.4</v>
      </c>
      <c r="O158" s="59">
        <f t="shared" si="1"/>
        <v>0</v>
      </c>
    </row>
    <row r="159" spans="1:15" x14ac:dyDescent="0.25">
      <c r="A159" s="92" t="s">
        <v>284</v>
      </c>
      <c r="B159" s="117"/>
      <c r="C159" s="83"/>
      <c r="D159" s="64" t="s">
        <v>322</v>
      </c>
      <c r="E159" s="64" t="s">
        <v>104</v>
      </c>
      <c r="F159" s="64" t="s">
        <v>500</v>
      </c>
      <c r="G159" s="64" t="s">
        <v>323</v>
      </c>
      <c r="H159" s="64" t="s">
        <v>29</v>
      </c>
      <c r="I159" s="64"/>
      <c r="J159" s="64">
        <v>565219</v>
      </c>
      <c r="K159" s="64">
        <v>250</v>
      </c>
      <c r="L159" s="49">
        <v>285</v>
      </c>
      <c r="M159" s="95"/>
      <c r="N159" s="51">
        <v>0.4</v>
      </c>
      <c r="O159" s="59">
        <f t="shared" si="1"/>
        <v>0</v>
      </c>
    </row>
    <row r="160" spans="1:15" x14ac:dyDescent="0.25">
      <c r="A160" s="92" t="s">
        <v>285</v>
      </c>
      <c r="B160" s="117"/>
      <c r="C160" s="83"/>
      <c r="D160" s="64" t="s">
        <v>131</v>
      </c>
      <c r="E160" s="64" t="s">
        <v>130</v>
      </c>
      <c r="F160" s="64" t="s">
        <v>275</v>
      </c>
      <c r="G160" s="64" t="s">
        <v>132</v>
      </c>
      <c r="H160" s="64" t="s">
        <v>29</v>
      </c>
      <c r="I160" s="64"/>
      <c r="J160" s="64">
        <v>612936</v>
      </c>
      <c r="K160" s="64">
        <v>500</v>
      </c>
      <c r="L160" s="49">
        <v>390</v>
      </c>
      <c r="M160" s="95"/>
      <c r="N160" s="51">
        <v>0.4</v>
      </c>
      <c r="O160" s="59">
        <f t="shared" si="1"/>
        <v>0</v>
      </c>
    </row>
    <row r="161" spans="1:15" x14ac:dyDescent="0.25">
      <c r="A161" s="92" t="s">
        <v>286</v>
      </c>
      <c r="B161" s="117"/>
      <c r="C161" s="83"/>
      <c r="D161" s="64" t="s">
        <v>134</v>
      </c>
      <c r="E161" s="64" t="s">
        <v>72</v>
      </c>
      <c r="F161" s="64" t="s">
        <v>275</v>
      </c>
      <c r="G161" s="64" t="s">
        <v>135</v>
      </c>
      <c r="H161" s="64" t="s">
        <v>29</v>
      </c>
      <c r="I161" s="64"/>
      <c r="J161" s="64">
        <v>748476</v>
      </c>
      <c r="K161" s="64">
        <v>250</v>
      </c>
      <c r="L161" s="49">
        <v>445</v>
      </c>
      <c r="M161" s="95"/>
      <c r="N161" s="51">
        <v>0.4</v>
      </c>
      <c r="O161" s="59">
        <f t="shared" si="1"/>
        <v>0</v>
      </c>
    </row>
    <row r="162" spans="1:15" x14ac:dyDescent="0.25">
      <c r="A162" s="92" t="s">
        <v>287</v>
      </c>
      <c r="B162" s="117"/>
      <c r="C162" s="83"/>
      <c r="D162" s="64" t="s">
        <v>77</v>
      </c>
      <c r="E162" s="64" t="s">
        <v>43</v>
      </c>
      <c r="F162" s="64" t="s">
        <v>249</v>
      </c>
      <c r="G162" s="64" t="s">
        <v>324</v>
      </c>
      <c r="H162" s="64" t="s">
        <v>29</v>
      </c>
      <c r="I162" s="64"/>
      <c r="J162" s="64">
        <v>751129</v>
      </c>
      <c r="K162" s="64">
        <v>250</v>
      </c>
      <c r="L162" s="49">
        <v>445</v>
      </c>
      <c r="M162" s="95"/>
      <c r="N162" s="51">
        <v>0.4</v>
      </c>
      <c r="O162" s="59">
        <f t="shared" si="1"/>
        <v>0</v>
      </c>
    </row>
    <row r="163" spans="1:15" x14ac:dyDescent="0.25">
      <c r="A163" s="92" t="s">
        <v>288</v>
      </c>
      <c r="B163" s="117"/>
      <c r="C163" s="83"/>
      <c r="D163" s="64" t="s">
        <v>138</v>
      </c>
      <c r="E163" s="64" t="s">
        <v>37</v>
      </c>
      <c r="F163" s="64" t="s">
        <v>508</v>
      </c>
      <c r="G163" s="64" t="s">
        <v>139</v>
      </c>
      <c r="H163" s="64" t="s">
        <v>29</v>
      </c>
      <c r="I163" s="64"/>
      <c r="J163" s="47">
        <v>624285</v>
      </c>
      <c r="K163" s="64">
        <v>250</v>
      </c>
      <c r="L163" s="49">
        <v>790</v>
      </c>
      <c r="M163" s="95"/>
      <c r="N163" s="51">
        <v>0.4</v>
      </c>
      <c r="O163" s="59">
        <f t="shared" si="1"/>
        <v>0</v>
      </c>
    </row>
    <row r="164" spans="1:15" x14ac:dyDescent="0.25">
      <c r="A164" s="92" t="s">
        <v>289</v>
      </c>
      <c r="B164" s="117"/>
      <c r="C164" s="83"/>
      <c r="D164" s="64" t="s">
        <v>141</v>
      </c>
      <c r="E164" s="64" t="s">
        <v>99</v>
      </c>
      <c r="F164" s="64" t="s">
        <v>275</v>
      </c>
      <c r="G164" s="64" t="s">
        <v>142</v>
      </c>
      <c r="H164" s="64" t="s">
        <v>29</v>
      </c>
      <c r="I164" s="64"/>
      <c r="J164" s="64">
        <v>612806</v>
      </c>
      <c r="K164" s="64">
        <v>500</v>
      </c>
      <c r="L164" s="49">
        <v>370</v>
      </c>
      <c r="M164" s="95"/>
      <c r="N164" s="51">
        <v>0.4</v>
      </c>
      <c r="O164" s="59">
        <f t="shared" si="1"/>
        <v>0</v>
      </c>
    </row>
    <row r="165" spans="1:15" x14ac:dyDescent="0.25">
      <c r="A165" s="92" t="s">
        <v>290</v>
      </c>
      <c r="B165" s="117"/>
      <c r="C165" s="83"/>
      <c r="D165" s="64" t="s">
        <v>84</v>
      </c>
      <c r="E165" s="64" t="s">
        <v>88</v>
      </c>
      <c r="F165" s="64" t="s">
        <v>275</v>
      </c>
      <c r="G165" s="64" t="s">
        <v>85</v>
      </c>
      <c r="H165" s="64" t="s">
        <v>29</v>
      </c>
      <c r="I165" s="64"/>
      <c r="J165" s="64">
        <v>612891</v>
      </c>
      <c r="K165" s="64">
        <v>500</v>
      </c>
      <c r="L165" s="49">
        <v>390</v>
      </c>
      <c r="M165" s="95"/>
      <c r="N165" s="51">
        <v>0.4</v>
      </c>
      <c r="O165" s="59">
        <f t="shared" si="1"/>
        <v>0</v>
      </c>
    </row>
    <row r="166" spans="1:15" x14ac:dyDescent="0.25">
      <c r="A166" s="92" t="s">
        <v>291</v>
      </c>
      <c r="B166" s="116"/>
      <c r="C166" s="85"/>
      <c r="D166" s="64" t="s">
        <v>325</v>
      </c>
      <c r="E166" s="64" t="s">
        <v>266</v>
      </c>
      <c r="F166" s="64" t="s">
        <v>275</v>
      </c>
      <c r="G166" s="64" t="s">
        <v>267</v>
      </c>
      <c r="H166" s="64" t="s">
        <v>29</v>
      </c>
      <c r="I166" s="64"/>
      <c r="J166" s="64">
        <v>565562</v>
      </c>
      <c r="K166" s="64">
        <v>500</v>
      </c>
      <c r="L166" s="49">
        <v>332</v>
      </c>
      <c r="M166" s="95"/>
      <c r="N166" s="51">
        <v>0.4</v>
      </c>
      <c r="O166" s="59">
        <f t="shared" si="1"/>
        <v>0</v>
      </c>
    </row>
    <row r="167" spans="1:15" x14ac:dyDescent="0.25">
      <c r="A167" s="92" t="s">
        <v>292</v>
      </c>
      <c r="B167" s="116"/>
      <c r="C167" s="85"/>
      <c r="D167" s="64" t="s">
        <v>61</v>
      </c>
      <c r="E167" s="64" t="s">
        <v>62</v>
      </c>
      <c r="F167" s="64" t="s">
        <v>275</v>
      </c>
      <c r="G167" s="64" t="s">
        <v>63</v>
      </c>
      <c r="H167" s="64" t="s">
        <v>29</v>
      </c>
      <c r="I167" s="64"/>
      <c r="J167" s="64">
        <v>566105</v>
      </c>
      <c r="K167" s="64">
        <v>500</v>
      </c>
      <c r="L167" s="49">
        <v>337</v>
      </c>
      <c r="M167" s="95"/>
      <c r="N167" s="51">
        <v>0.4</v>
      </c>
      <c r="O167" s="59">
        <f t="shared" si="1"/>
        <v>0</v>
      </c>
    </row>
    <row r="168" spans="1:15" x14ac:dyDescent="0.25">
      <c r="A168" s="92" t="s">
        <v>293</v>
      </c>
      <c r="B168" s="116"/>
      <c r="C168" s="85"/>
      <c r="D168" s="64" t="s">
        <v>326</v>
      </c>
      <c r="E168" s="64" t="s">
        <v>125</v>
      </c>
      <c r="F168" s="112" t="s">
        <v>241</v>
      </c>
      <c r="G168" s="64" t="s">
        <v>128</v>
      </c>
      <c r="H168" s="64" t="s">
        <v>24</v>
      </c>
      <c r="I168" s="64"/>
      <c r="J168" s="64">
        <v>301038</v>
      </c>
      <c r="K168" s="64">
        <v>500</v>
      </c>
      <c r="L168" s="49">
        <v>335</v>
      </c>
      <c r="M168" s="95"/>
      <c r="N168" s="51">
        <v>0.2</v>
      </c>
      <c r="O168" s="59">
        <f t="shared" ref="O168:O179" si="2">IF(K168="","",(L168/K168)*M168*(1-N168))</f>
        <v>0</v>
      </c>
    </row>
    <row r="169" spans="1:15" x14ac:dyDescent="0.25">
      <c r="A169" s="92" t="s">
        <v>294</v>
      </c>
      <c r="B169" s="116"/>
      <c r="C169" s="85"/>
      <c r="D169" s="64" t="s">
        <v>327</v>
      </c>
      <c r="E169" s="64" t="s">
        <v>97</v>
      </c>
      <c r="F169" s="64" t="s">
        <v>275</v>
      </c>
      <c r="G169" s="64" t="s">
        <v>148</v>
      </c>
      <c r="H169" s="64" t="s">
        <v>29</v>
      </c>
      <c r="I169" s="64"/>
      <c r="J169" s="64">
        <v>745160</v>
      </c>
      <c r="K169" s="64">
        <v>250</v>
      </c>
      <c r="L169" s="49">
        <v>467</v>
      </c>
      <c r="M169" s="95"/>
      <c r="N169" s="51">
        <v>0.4</v>
      </c>
      <c r="O169" s="59">
        <f t="shared" si="2"/>
        <v>0</v>
      </c>
    </row>
    <row r="170" spans="1:15" x14ac:dyDescent="0.25">
      <c r="A170" s="92" t="s">
        <v>295</v>
      </c>
      <c r="B170" s="116"/>
      <c r="C170" s="85"/>
      <c r="D170" s="64" t="s">
        <v>159</v>
      </c>
      <c r="E170" s="64" t="s">
        <v>328</v>
      </c>
      <c r="F170" s="64" t="s">
        <v>503</v>
      </c>
      <c r="G170" s="64" t="s">
        <v>160</v>
      </c>
      <c r="H170" s="64" t="s">
        <v>29</v>
      </c>
      <c r="I170" s="64"/>
      <c r="J170" s="47">
        <v>741182</v>
      </c>
      <c r="K170" s="64">
        <v>250</v>
      </c>
      <c r="L170" s="49">
        <v>790</v>
      </c>
      <c r="M170" s="95"/>
      <c r="N170" s="51">
        <v>0.4</v>
      </c>
      <c r="O170" s="59">
        <f t="shared" si="2"/>
        <v>0</v>
      </c>
    </row>
    <row r="171" spans="1:15" x14ac:dyDescent="0.25">
      <c r="A171" s="92" t="s">
        <v>296</v>
      </c>
      <c r="B171" s="116"/>
      <c r="C171" s="85"/>
      <c r="D171" s="64" t="s">
        <v>168</v>
      </c>
      <c r="E171" s="64" t="s">
        <v>59</v>
      </c>
      <c r="F171" s="64" t="s">
        <v>32</v>
      </c>
      <c r="G171" s="64" t="s">
        <v>329</v>
      </c>
      <c r="H171" s="64" t="s">
        <v>24</v>
      </c>
      <c r="I171" s="64"/>
      <c r="J171" s="64">
        <v>393328</v>
      </c>
      <c r="K171" s="64">
        <v>500</v>
      </c>
      <c r="L171" s="49">
        <v>348</v>
      </c>
      <c r="M171" s="95"/>
      <c r="N171" s="51">
        <v>0.2</v>
      </c>
      <c r="O171" s="59">
        <f t="shared" si="2"/>
        <v>0</v>
      </c>
    </row>
    <row r="172" spans="1:15" x14ac:dyDescent="0.25">
      <c r="A172" s="92" t="s">
        <v>297</v>
      </c>
      <c r="B172" s="116"/>
      <c r="C172" s="85"/>
      <c r="D172" s="64" t="s">
        <v>278</v>
      </c>
      <c r="E172" s="64" t="s">
        <v>40</v>
      </c>
      <c r="F172" s="64" t="s">
        <v>32</v>
      </c>
      <c r="G172" s="64" t="s">
        <v>279</v>
      </c>
      <c r="H172" s="64" t="s">
        <v>29</v>
      </c>
      <c r="I172" s="64"/>
      <c r="J172" s="64">
        <v>747522</v>
      </c>
      <c r="K172" s="64">
        <v>250</v>
      </c>
      <c r="L172" s="49">
        <v>467</v>
      </c>
      <c r="M172" s="95"/>
      <c r="N172" s="51">
        <v>0.4</v>
      </c>
      <c r="O172" s="59">
        <f t="shared" si="2"/>
        <v>0</v>
      </c>
    </row>
    <row r="173" spans="1:15" x14ac:dyDescent="0.25">
      <c r="A173" s="92" t="s">
        <v>298</v>
      </c>
      <c r="B173" s="116"/>
      <c r="C173" s="85"/>
      <c r="D173" s="64" t="s">
        <v>330</v>
      </c>
      <c r="E173" s="64" t="s">
        <v>50</v>
      </c>
      <c r="F173" s="64" t="s">
        <v>32</v>
      </c>
      <c r="G173" s="64" t="s">
        <v>331</v>
      </c>
      <c r="H173" s="64" t="s">
        <v>29</v>
      </c>
      <c r="I173" s="64"/>
      <c r="J173" s="64">
        <v>743560</v>
      </c>
      <c r="K173" s="64">
        <v>250</v>
      </c>
      <c r="L173" s="49">
        <v>467</v>
      </c>
      <c r="M173" s="95"/>
      <c r="N173" s="51">
        <v>0.4</v>
      </c>
      <c r="O173" s="59">
        <f t="shared" si="2"/>
        <v>0</v>
      </c>
    </row>
    <row r="174" spans="1:15" x14ac:dyDescent="0.25">
      <c r="A174" s="92" t="s">
        <v>299</v>
      </c>
      <c r="B174" s="118"/>
      <c r="C174" s="86"/>
      <c r="D174" s="64" t="s">
        <v>110</v>
      </c>
      <c r="E174" s="64" t="s">
        <v>66</v>
      </c>
      <c r="F174" s="64" t="s">
        <v>32</v>
      </c>
      <c r="G174" s="64" t="s">
        <v>192</v>
      </c>
      <c r="H174" s="64" t="s">
        <v>29</v>
      </c>
      <c r="I174" s="64"/>
      <c r="J174" s="64">
        <v>564494</v>
      </c>
      <c r="K174" s="64">
        <v>250</v>
      </c>
      <c r="L174" s="49">
        <v>161</v>
      </c>
      <c r="M174" s="95"/>
      <c r="N174" s="51">
        <v>0.4</v>
      </c>
      <c r="O174" s="59">
        <f t="shared" si="2"/>
        <v>0</v>
      </c>
    </row>
    <row r="175" spans="1:15" x14ac:dyDescent="0.25">
      <c r="A175" s="92" t="s">
        <v>300</v>
      </c>
      <c r="B175" s="118"/>
      <c r="C175" s="86"/>
      <c r="D175" s="64" t="s">
        <v>71</v>
      </c>
      <c r="E175" s="64" t="s">
        <v>332</v>
      </c>
      <c r="F175" s="64" t="s">
        <v>32</v>
      </c>
      <c r="G175" s="64" t="s">
        <v>73</v>
      </c>
      <c r="H175" s="64" t="s">
        <v>29</v>
      </c>
      <c r="I175" s="64"/>
      <c r="J175" s="47">
        <v>624294</v>
      </c>
      <c r="K175" s="64">
        <v>250</v>
      </c>
      <c r="L175" s="49">
        <v>790</v>
      </c>
      <c r="M175" s="95"/>
      <c r="N175" s="51">
        <v>0.4</v>
      </c>
      <c r="O175" s="59">
        <f t="shared" si="2"/>
        <v>0</v>
      </c>
    </row>
    <row r="176" spans="1:15" x14ac:dyDescent="0.25">
      <c r="A176" s="92" t="s">
        <v>301</v>
      </c>
      <c r="B176" s="118"/>
      <c r="C176" s="86"/>
      <c r="D176" s="64" t="s">
        <v>333</v>
      </c>
      <c r="E176" s="64" t="s">
        <v>113</v>
      </c>
      <c r="F176" s="64" t="s">
        <v>41</v>
      </c>
      <c r="G176" s="64" t="s">
        <v>334</v>
      </c>
      <c r="H176" s="64" t="s">
        <v>29</v>
      </c>
      <c r="I176" s="64"/>
      <c r="J176" s="47">
        <v>624295</v>
      </c>
      <c r="K176" s="64">
        <v>250</v>
      </c>
      <c r="L176" s="49">
        <v>790</v>
      </c>
      <c r="M176" s="95"/>
      <c r="N176" s="51">
        <v>0.4</v>
      </c>
      <c r="O176" s="59">
        <f t="shared" si="2"/>
        <v>0</v>
      </c>
    </row>
    <row r="177" spans="1:15" x14ac:dyDescent="0.25">
      <c r="A177" s="92" t="s">
        <v>302</v>
      </c>
      <c r="B177" s="118"/>
      <c r="C177" s="86"/>
      <c r="D177" s="64" t="s">
        <v>159</v>
      </c>
      <c r="E177" s="64" t="s">
        <v>26</v>
      </c>
      <c r="F177" s="64" t="s">
        <v>32</v>
      </c>
      <c r="G177" s="64" t="s">
        <v>160</v>
      </c>
      <c r="H177" s="64" t="s">
        <v>29</v>
      </c>
      <c r="I177" s="64"/>
      <c r="J177" s="64">
        <v>742249</v>
      </c>
      <c r="K177" s="64">
        <v>250</v>
      </c>
      <c r="L177" s="49">
        <v>467</v>
      </c>
      <c r="M177" s="95"/>
      <c r="N177" s="51">
        <v>0.4</v>
      </c>
      <c r="O177" s="59">
        <f t="shared" si="2"/>
        <v>0</v>
      </c>
    </row>
    <row r="178" spans="1:15" x14ac:dyDescent="0.25">
      <c r="A178" s="92" t="s">
        <v>303</v>
      </c>
      <c r="B178" s="118"/>
      <c r="C178" s="86"/>
      <c r="D178" s="64" t="s">
        <v>163</v>
      </c>
      <c r="E178" s="64" t="s">
        <v>164</v>
      </c>
      <c r="F178" s="46" t="s">
        <v>22</v>
      </c>
      <c r="G178" s="64" t="s">
        <v>165</v>
      </c>
      <c r="H178" s="64" t="s">
        <v>29</v>
      </c>
      <c r="I178" s="64"/>
      <c r="J178" s="47">
        <v>624296</v>
      </c>
      <c r="K178" s="47">
        <v>250</v>
      </c>
      <c r="L178" s="49">
        <v>790</v>
      </c>
      <c r="M178" s="95"/>
      <c r="N178" s="51">
        <v>0.4</v>
      </c>
      <c r="O178" s="59">
        <f t="shared" si="2"/>
        <v>0</v>
      </c>
    </row>
    <row r="179" spans="1:15" x14ac:dyDescent="0.25">
      <c r="A179" s="92" t="s">
        <v>304</v>
      </c>
      <c r="B179" s="110"/>
      <c r="C179" s="113"/>
      <c r="D179" s="126" t="s">
        <v>335</v>
      </c>
      <c r="E179" s="47"/>
      <c r="F179" s="47" t="s">
        <v>80</v>
      </c>
      <c r="G179" s="47" t="s">
        <v>80</v>
      </c>
      <c r="H179" s="47" t="s">
        <v>29</v>
      </c>
      <c r="I179" s="47"/>
      <c r="J179" s="47">
        <v>564220</v>
      </c>
      <c r="K179" s="64">
        <v>1250</v>
      </c>
      <c r="L179" s="49">
        <v>156</v>
      </c>
      <c r="M179" s="95"/>
      <c r="N179" s="51">
        <v>0.4</v>
      </c>
      <c r="O179" s="59">
        <f t="shared" si="2"/>
        <v>0</v>
      </c>
    </row>
    <row r="180" spans="1:15" x14ac:dyDescent="0.25">
      <c r="A180" s="92" t="s">
        <v>305</v>
      </c>
      <c r="B180" s="119"/>
      <c r="C180" s="88"/>
      <c r="D180" s="47" t="s">
        <v>36</v>
      </c>
      <c r="E180" s="47" t="s">
        <v>167</v>
      </c>
      <c r="F180" s="47" t="s">
        <v>249</v>
      </c>
      <c r="G180" s="47" t="s">
        <v>38</v>
      </c>
      <c r="H180" s="47" t="s">
        <v>29</v>
      </c>
      <c r="I180" s="47"/>
      <c r="J180" s="47">
        <v>564849</v>
      </c>
      <c r="K180" s="64">
        <v>500</v>
      </c>
      <c r="L180" s="49">
        <v>263</v>
      </c>
      <c r="M180" s="95"/>
      <c r="N180" s="51">
        <v>0.4</v>
      </c>
      <c r="O180" s="59">
        <f t="shared" ref="O180:O231" si="3">IF(K180="","",(L180/K180)*M180*(1-N180))</f>
        <v>0</v>
      </c>
    </row>
    <row r="181" spans="1:15" x14ac:dyDescent="0.25">
      <c r="A181" s="92" t="s">
        <v>306</v>
      </c>
      <c r="B181" s="119"/>
      <c r="C181" s="88"/>
      <c r="D181" s="64" t="s">
        <v>336</v>
      </c>
      <c r="E181" s="64" t="s">
        <v>119</v>
      </c>
      <c r="F181" s="64"/>
      <c r="G181" s="64" t="s">
        <v>337</v>
      </c>
      <c r="H181" s="64" t="s">
        <v>24</v>
      </c>
      <c r="I181" s="64"/>
      <c r="J181" s="64">
        <v>349914</v>
      </c>
      <c r="K181" s="64">
        <v>500</v>
      </c>
      <c r="L181" s="49">
        <v>287</v>
      </c>
      <c r="M181" s="95"/>
      <c r="N181" s="51">
        <v>0.2</v>
      </c>
      <c r="O181" s="59">
        <f t="shared" si="3"/>
        <v>0</v>
      </c>
    </row>
    <row r="182" spans="1:15" x14ac:dyDescent="0.25">
      <c r="A182" s="92" t="s">
        <v>307</v>
      </c>
      <c r="B182" s="110"/>
      <c r="C182" s="113"/>
      <c r="D182" s="64"/>
      <c r="E182" s="64"/>
      <c r="F182" s="64"/>
      <c r="G182" s="64"/>
      <c r="H182" s="64"/>
      <c r="I182" s="64"/>
      <c r="J182" s="64"/>
      <c r="K182" s="64"/>
      <c r="L182" s="49"/>
      <c r="M182" s="95"/>
      <c r="N182" s="51"/>
      <c r="O182" s="59" t="str">
        <f t="shared" si="3"/>
        <v/>
      </c>
    </row>
    <row r="183" spans="1:15" x14ac:dyDescent="0.25">
      <c r="A183" s="92" t="s">
        <v>308</v>
      </c>
      <c r="B183" s="110"/>
      <c r="C183" s="113"/>
      <c r="D183" s="64"/>
      <c r="E183" s="64"/>
      <c r="F183" s="64"/>
      <c r="G183" s="64"/>
      <c r="H183" s="64"/>
      <c r="I183" s="64"/>
      <c r="J183" s="64"/>
      <c r="K183" s="64"/>
      <c r="L183" s="49"/>
      <c r="M183" s="95"/>
      <c r="N183" s="51"/>
      <c r="O183" s="59" t="str">
        <f t="shared" si="3"/>
        <v/>
      </c>
    </row>
    <row r="184" spans="1:15" x14ac:dyDescent="0.25">
      <c r="A184" s="92" t="s">
        <v>309</v>
      </c>
      <c r="B184" s="120"/>
      <c r="C184" s="90"/>
      <c r="D184" s="64" t="s">
        <v>338</v>
      </c>
      <c r="E184" s="64" t="s">
        <v>106</v>
      </c>
      <c r="F184" s="64" t="s">
        <v>32</v>
      </c>
      <c r="G184" s="64" t="s">
        <v>271</v>
      </c>
      <c r="H184" s="64" t="s">
        <v>29</v>
      </c>
      <c r="I184" s="64"/>
      <c r="J184" s="64">
        <v>565188</v>
      </c>
      <c r="K184" s="64">
        <v>500</v>
      </c>
      <c r="L184" s="49">
        <v>327</v>
      </c>
      <c r="M184" s="95"/>
      <c r="N184" s="51">
        <v>0.4</v>
      </c>
      <c r="O184" s="59">
        <f t="shared" si="3"/>
        <v>0</v>
      </c>
    </row>
    <row r="185" spans="1:15" x14ac:dyDescent="0.25">
      <c r="A185" s="92" t="s">
        <v>310</v>
      </c>
      <c r="B185" s="120"/>
      <c r="C185" s="90"/>
      <c r="D185" s="64" t="s">
        <v>175</v>
      </c>
      <c r="E185" s="64" t="s">
        <v>44</v>
      </c>
      <c r="F185" s="64" t="s">
        <v>32</v>
      </c>
      <c r="G185" s="106" t="s">
        <v>177</v>
      </c>
      <c r="H185" s="64" t="s">
        <v>29</v>
      </c>
      <c r="I185" s="64"/>
      <c r="J185" s="64">
        <v>561190</v>
      </c>
      <c r="K185" s="64">
        <v>250</v>
      </c>
      <c r="L185" s="49">
        <v>224</v>
      </c>
      <c r="M185" s="95"/>
      <c r="N185" s="51">
        <v>0.4</v>
      </c>
      <c r="O185" s="59">
        <f t="shared" si="3"/>
        <v>0</v>
      </c>
    </row>
    <row r="186" spans="1:15" x14ac:dyDescent="0.25">
      <c r="A186" s="92" t="s">
        <v>311</v>
      </c>
      <c r="B186" s="120"/>
      <c r="C186" s="90"/>
      <c r="D186" s="64" t="s">
        <v>52</v>
      </c>
      <c r="E186" s="64" t="s">
        <v>44</v>
      </c>
      <c r="F186" s="64" t="s">
        <v>32</v>
      </c>
      <c r="G186" s="64" t="s">
        <v>120</v>
      </c>
      <c r="H186" s="64" t="s">
        <v>29</v>
      </c>
      <c r="I186" s="64"/>
      <c r="J186" s="64">
        <v>560727</v>
      </c>
      <c r="K186" s="64">
        <v>250</v>
      </c>
      <c r="L186" s="49">
        <v>209</v>
      </c>
      <c r="M186" s="95"/>
      <c r="N186" s="51">
        <v>0.4</v>
      </c>
      <c r="O186" s="59">
        <f t="shared" si="3"/>
        <v>0</v>
      </c>
    </row>
    <row r="187" spans="1:15" x14ac:dyDescent="0.25">
      <c r="A187" s="92" t="s">
        <v>312</v>
      </c>
      <c r="B187" s="120"/>
      <c r="C187" s="90"/>
      <c r="D187" s="64" t="s">
        <v>121</v>
      </c>
      <c r="E187" s="64" t="s">
        <v>339</v>
      </c>
      <c r="F187" s="64"/>
      <c r="G187" s="64" t="s">
        <v>122</v>
      </c>
      <c r="H187" s="64" t="s">
        <v>24</v>
      </c>
      <c r="I187" s="64"/>
      <c r="J187" s="64">
        <v>323042</v>
      </c>
      <c r="K187" s="64">
        <v>500</v>
      </c>
      <c r="L187" s="49">
        <v>260</v>
      </c>
      <c r="M187" s="95"/>
      <c r="N187" s="51">
        <v>0.2</v>
      </c>
      <c r="O187" s="59">
        <f t="shared" si="3"/>
        <v>0</v>
      </c>
    </row>
    <row r="188" spans="1:15" x14ac:dyDescent="0.25">
      <c r="A188" s="92" t="s">
        <v>313</v>
      </c>
      <c r="B188" s="120"/>
      <c r="C188" s="90"/>
      <c r="D188" s="64" t="s">
        <v>340</v>
      </c>
      <c r="E188" s="64" t="s">
        <v>44</v>
      </c>
      <c r="F188" s="64" t="s">
        <v>32</v>
      </c>
      <c r="G188" s="64" t="s">
        <v>341</v>
      </c>
      <c r="H188" s="64" t="s">
        <v>29</v>
      </c>
      <c r="I188" s="64"/>
      <c r="J188" s="64">
        <v>561422</v>
      </c>
      <c r="K188" s="64">
        <v>250</v>
      </c>
      <c r="L188" s="49">
        <v>234</v>
      </c>
      <c r="M188" s="95"/>
      <c r="N188" s="51">
        <v>0.4</v>
      </c>
      <c r="O188" s="59">
        <f t="shared" si="3"/>
        <v>0</v>
      </c>
    </row>
    <row r="189" spans="1:15" x14ac:dyDescent="0.25">
      <c r="A189" s="92" t="s">
        <v>314</v>
      </c>
      <c r="B189" s="110"/>
      <c r="C189" s="113"/>
      <c r="D189" s="64"/>
      <c r="E189" s="64"/>
      <c r="F189" s="64"/>
      <c r="G189" s="64"/>
      <c r="H189" s="64"/>
      <c r="I189" s="64"/>
      <c r="J189" s="64"/>
      <c r="K189" s="64"/>
      <c r="L189" s="49"/>
      <c r="M189" s="95"/>
      <c r="N189" s="51"/>
      <c r="O189" s="59" t="str">
        <f t="shared" si="3"/>
        <v/>
      </c>
    </row>
    <row r="190" spans="1:15" x14ac:dyDescent="0.25">
      <c r="A190" s="92" t="s">
        <v>315</v>
      </c>
      <c r="B190" s="110"/>
      <c r="C190" s="113"/>
      <c r="D190" s="64"/>
      <c r="E190" s="64"/>
      <c r="F190" s="64"/>
      <c r="G190" s="64"/>
      <c r="H190" s="64"/>
      <c r="I190" s="64"/>
      <c r="J190" s="64"/>
      <c r="K190" s="64"/>
      <c r="L190" s="49"/>
      <c r="M190" s="95"/>
      <c r="N190" s="51"/>
      <c r="O190" s="59" t="str">
        <f t="shared" si="3"/>
        <v/>
      </c>
    </row>
    <row r="191" spans="1:15" x14ac:dyDescent="0.25">
      <c r="A191" s="92" t="s">
        <v>316</v>
      </c>
      <c r="B191" s="110"/>
      <c r="C191" s="113"/>
      <c r="D191" s="64"/>
      <c r="E191" s="64"/>
      <c r="F191" s="64"/>
      <c r="G191" s="64"/>
      <c r="H191" s="64"/>
      <c r="I191" s="64"/>
      <c r="J191" s="64"/>
      <c r="K191" s="64"/>
      <c r="L191" s="49"/>
      <c r="M191" s="95"/>
      <c r="N191" s="51"/>
      <c r="O191" s="59" t="str">
        <f t="shared" si="3"/>
        <v/>
      </c>
    </row>
    <row r="192" spans="1:15" x14ac:dyDescent="0.25">
      <c r="A192" s="92" t="s">
        <v>317</v>
      </c>
      <c r="B192" s="110"/>
      <c r="C192" s="113"/>
      <c r="D192" s="103" t="s">
        <v>363</v>
      </c>
      <c r="E192" s="64"/>
      <c r="F192" s="64" t="s">
        <v>80</v>
      </c>
      <c r="G192" s="64" t="s">
        <v>80</v>
      </c>
      <c r="H192" s="64" t="s">
        <v>24</v>
      </c>
      <c r="I192" s="64"/>
      <c r="J192" s="64">
        <v>426103</v>
      </c>
      <c r="K192" s="64">
        <v>500</v>
      </c>
      <c r="L192" s="49">
        <v>423</v>
      </c>
      <c r="M192" s="95"/>
      <c r="N192" s="51">
        <v>0.2</v>
      </c>
      <c r="O192" s="59">
        <f t="shared" si="3"/>
        <v>0</v>
      </c>
    </row>
    <row r="193" spans="1:15" x14ac:dyDescent="0.25">
      <c r="A193" s="92" t="s">
        <v>318</v>
      </c>
      <c r="B193" s="110"/>
      <c r="C193" s="113"/>
      <c r="D193" s="64" t="s">
        <v>171</v>
      </c>
      <c r="E193" s="64" t="s">
        <v>55</v>
      </c>
      <c r="F193" s="64" t="s">
        <v>32</v>
      </c>
      <c r="G193" s="64" t="s">
        <v>506</v>
      </c>
      <c r="H193" s="64" t="s">
        <v>29</v>
      </c>
      <c r="I193" s="64"/>
      <c r="J193" s="64">
        <v>555460</v>
      </c>
      <c r="K193" s="64">
        <v>2000</v>
      </c>
      <c r="L193" s="49">
        <v>198</v>
      </c>
      <c r="M193" s="95"/>
      <c r="N193" s="51">
        <v>0.4</v>
      </c>
      <c r="O193" s="59">
        <f t="shared" si="3"/>
        <v>0</v>
      </c>
    </row>
    <row r="194" spans="1:15" x14ac:dyDescent="0.25">
      <c r="A194" s="92" t="s">
        <v>319</v>
      </c>
      <c r="B194" s="110"/>
      <c r="C194" s="113"/>
      <c r="D194" s="64"/>
      <c r="E194" s="64"/>
      <c r="F194" s="64"/>
      <c r="G194" s="64"/>
      <c r="H194" s="64"/>
      <c r="I194" s="64"/>
      <c r="J194" s="64"/>
      <c r="K194" s="64"/>
      <c r="L194" s="49"/>
      <c r="M194" s="95"/>
      <c r="N194" s="51"/>
      <c r="O194" s="59" t="str">
        <f t="shared" si="3"/>
        <v/>
      </c>
    </row>
    <row r="195" spans="1:15" x14ac:dyDescent="0.25">
      <c r="A195" s="92" t="s">
        <v>320</v>
      </c>
      <c r="B195" s="110"/>
      <c r="C195" s="113"/>
      <c r="D195" s="64"/>
      <c r="E195" s="64"/>
      <c r="F195" s="64"/>
      <c r="G195" s="64"/>
      <c r="H195" s="64"/>
      <c r="I195" s="64"/>
      <c r="J195" s="64"/>
      <c r="K195" s="64"/>
      <c r="L195" s="49"/>
      <c r="M195" s="95"/>
      <c r="N195" s="51"/>
      <c r="O195" s="59" t="str">
        <f t="shared" si="3"/>
        <v/>
      </c>
    </row>
    <row r="196" spans="1:15" x14ac:dyDescent="0.25">
      <c r="A196" s="92" t="s">
        <v>321</v>
      </c>
      <c r="B196" s="110"/>
      <c r="C196" s="113"/>
      <c r="D196" s="64"/>
      <c r="E196" s="64"/>
      <c r="F196" s="64"/>
      <c r="G196" s="64"/>
      <c r="H196" s="64"/>
      <c r="I196" s="64"/>
      <c r="J196" s="64"/>
      <c r="K196" s="64"/>
      <c r="L196" s="49"/>
      <c r="M196" s="95"/>
      <c r="N196" s="51"/>
      <c r="O196" s="59" t="str">
        <f t="shared" si="3"/>
        <v/>
      </c>
    </row>
    <row r="197" spans="1:15" x14ac:dyDescent="0.25">
      <c r="A197" s="92" t="s">
        <v>342</v>
      </c>
      <c r="B197" s="110"/>
      <c r="C197" s="113"/>
      <c r="D197" s="64"/>
      <c r="E197" s="64"/>
      <c r="F197" s="64"/>
      <c r="G197" s="64"/>
      <c r="H197" s="64"/>
      <c r="I197" s="64"/>
      <c r="J197" s="64"/>
      <c r="K197" s="64"/>
      <c r="L197" s="49"/>
      <c r="M197" s="95"/>
      <c r="N197" s="51"/>
      <c r="O197" s="59" t="str">
        <f t="shared" si="3"/>
        <v/>
      </c>
    </row>
    <row r="198" spans="1:15" x14ac:dyDescent="0.25">
      <c r="A198" s="92" t="s">
        <v>343</v>
      </c>
      <c r="B198" s="110"/>
      <c r="C198" s="113"/>
      <c r="D198" s="64"/>
      <c r="E198" s="64"/>
      <c r="F198" s="64"/>
      <c r="G198" s="64"/>
      <c r="H198" s="64"/>
      <c r="I198" s="64"/>
      <c r="J198" s="64"/>
      <c r="K198" s="64"/>
      <c r="L198" s="49"/>
      <c r="M198" s="95"/>
      <c r="N198" s="51"/>
      <c r="O198" s="59" t="str">
        <f t="shared" si="3"/>
        <v/>
      </c>
    </row>
    <row r="199" spans="1:15" x14ac:dyDescent="0.25">
      <c r="A199" s="92" t="s">
        <v>344</v>
      </c>
      <c r="B199" s="110"/>
      <c r="C199" s="113"/>
      <c r="D199" s="64"/>
      <c r="E199" s="64"/>
      <c r="F199" s="64"/>
      <c r="G199" s="64"/>
      <c r="H199" s="64"/>
      <c r="I199" s="64"/>
      <c r="J199" s="64"/>
      <c r="K199" s="64"/>
      <c r="L199" s="49"/>
      <c r="M199" s="95"/>
      <c r="N199" s="51"/>
      <c r="O199" s="59" t="str">
        <f t="shared" si="3"/>
        <v/>
      </c>
    </row>
    <row r="200" spans="1:15" x14ac:dyDescent="0.25">
      <c r="A200" s="92" t="s">
        <v>345</v>
      </c>
      <c r="B200" s="110"/>
      <c r="C200" s="113"/>
      <c r="D200" s="64"/>
      <c r="E200" s="64"/>
      <c r="F200" s="64"/>
      <c r="G200" s="64"/>
      <c r="H200" s="64"/>
      <c r="I200" s="64"/>
      <c r="J200" s="64"/>
      <c r="K200" s="64"/>
      <c r="L200" s="49"/>
      <c r="M200" s="95"/>
      <c r="N200" s="51"/>
      <c r="O200" s="59" t="str">
        <f t="shared" si="3"/>
        <v/>
      </c>
    </row>
    <row r="201" spans="1:15" x14ac:dyDescent="0.25">
      <c r="A201" s="92" t="s">
        <v>346</v>
      </c>
      <c r="B201" s="110"/>
      <c r="C201" s="113"/>
      <c r="D201" s="64"/>
      <c r="E201" s="64"/>
      <c r="F201" s="64"/>
      <c r="G201" s="64"/>
      <c r="H201" s="64"/>
      <c r="I201" s="64"/>
      <c r="J201" s="64"/>
      <c r="K201" s="64"/>
      <c r="L201" s="49"/>
      <c r="M201" s="95"/>
      <c r="N201" s="51"/>
      <c r="O201" s="59" t="str">
        <f t="shared" si="3"/>
        <v/>
      </c>
    </row>
    <row r="202" spans="1:15" x14ac:dyDescent="0.25">
      <c r="A202" s="92" t="s">
        <v>347</v>
      </c>
      <c r="B202" s="117"/>
      <c r="C202" s="83"/>
      <c r="D202" s="64" t="s">
        <v>354</v>
      </c>
      <c r="E202" s="64" t="s">
        <v>37</v>
      </c>
      <c r="F202" s="64" t="s">
        <v>241</v>
      </c>
      <c r="G202" s="64" t="s">
        <v>355</v>
      </c>
      <c r="H202" s="64" t="s">
        <v>29</v>
      </c>
      <c r="I202" s="64"/>
      <c r="J202" s="64">
        <v>749993</v>
      </c>
      <c r="K202" s="64">
        <v>250</v>
      </c>
      <c r="L202" s="49">
        <v>445</v>
      </c>
      <c r="M202" s="95"/>
      <c r="N202" s="51">
        <v>0.4</v>
      </c>
      <c r="O202" s="59">
        <f t="shared" si="3"/>
        <v>0</v>
      </c>
    </row>
    <row r="203" spans="1:15" x14ac:dyDescent="0.25">
      <c r="A203" s="92" t="s">
        <v>348</v>
      </c>
      <c r="B203" s="116"/>
      <c r="C203" s="85"/>
      <c r="D203" s="64" t="s">
        <v>356</v>
      </c>
      <c r="E203" s="64" t="s">
        <v>59</v>
      </c>
      <c r="F203" s="64" t="s">
        <v>241</v>
      </c>
      <c r="G203" s="64" t="s">
        <v>154</v>
      </c>
      <c r="H203" s="64" t="s">
        <v>29</v>
      </c>
      <c r="I203" s="64"/>
      <c r="J203" s="64">
        <v>744396</v>
      </c>
      <c r="K203" s="64">
        <v>250</v>
      </c>
      <c r="L203" s="49">
        <v>467</v>
      </c>
      <c r="M203" s="95"/>
      <c r="N203" s="51">
        <v>0.4</v>
      </c>
      <c r="O203" s="59">
        <f t="shared" si="3"/>
        <v>0</v>
      </c>
    </row>
    <row r="204" spans="1:15" x14ac:dyDescent="0.25">
      <c r="A204" s="92" t="s">
        <v>349</v>
      </c>
      <c r="B204" s="119"/>
      <c r="C204" s="88"/>
      <c r="D204" s="64" t="s">
        <v>168</v>
      </c>
      <c r="E204" s="64" t="s">
        <v>119</v>
      </c>
      <c r="F204" s="112" t="s">
        <v>256</v>
      </c>
      <c r="G204" s="64" t="s">
        <v>357</v>
      </c>
      <c r="H204" s="64" t="s">
        <v>24</v>
      </c>
      <c r="I204" s="64"/>
      <c r="J204" s="64">
        <v>359624</v>
      </c>
      <c r="K204" s="64">
        <v>500</v>
      </c>
      <c r="L204" s="49">
        <v>252</v>
      </c>
      <c r="M204" s="95"/>
      <c r="N204" s="51">
        <v>0.2</v>
      </c>
      <c r="O204" s="59">
        <f t="shared" si="3"/>
        <v>0</v>
      </c>
    </row>
    <row r="205" spans="1:15" x14ac:dyDescent="0.25">
      <c r="A205" s="92" t="s">
        <v>350</v>
      </c>
      <c r="B205" s="117"/>
      <c r="C205" s="83"/>
      <c r="D205" s="64" t="s">
        <v>359</v>
      </c>
      <c r="E205" s="64" t="s">
        <v>125</v>
      </c>
      <c r="F205" s="46" t="s">
        <v>249</v>
      </c>
      <c r="G205" s="64" t="s">
        <v>358</v>
      </c>
      <c r="H205" s="64" t="s">
        <v>24</v>
      </c>
      <c r="I205" s="64"/>
      <c r="J205" s="64">
        <v>302332</v>
      </c>
      <c r="K205" s="64">
        <v>500</v>
      </c>
      <c r="L205" s="49">
        <v>348</v>
      </c>
      <c r="M205" s="95"/>
      <c r="N205" s="51">
        <v>0.2</v>
      </c>
      <c r="O205" s="59">
        <f t="shared" si="3"/>
        <v>0</v>
      </c>
    </row>
    <row r="206" spans="1:15" x14ac:dyDescent="0.25">
      <c r="A206" s="92" t="s">
        <v>351</v>
      </c>
      <c r="B206" s="120"/>
      <c r="C206" s="90"/>
      <c r="D206" s="64" t="s">
        <v>54</v>
      </c>
      <c r="E206" s="64" t="s">
        <v>339</v>
      </c>
      <c r="F206" s="64" t="s">
        <v>241</v>
      </c>
      <c r="G206" s="64" t="s">
        <v>360</v>
      </c>
      <c r="H206" s="64" t="s">
        <v>24</v>
      </c>
      <c r="I206" s="64"/>
      <c r="J206" s="64">
        <v>396908</v>
      </c>
      <c r="K206" s="64">
        <v>500</v>
      </c>
      <c r="L206" s="49">
        <v>256</v>
      </c>
      <c r="M206" s="95"/>
      <c r="N206" s="51">
        <v>0.2</v>
      </c>
      <c r="O206" s="59">
        <f t="shared" si="3"/>
        <v>0</v>
      </c>
    </row>
    <row r="207" spans="1:15" x14ac:dyDescent="0.25">
      <c r="A207" s="92" t="s">
        <v>352</v>
      </c>
      <c r="B207" s="120"/>
      <c r="C207" s="90"/>
      <c r="D207" s="64" t="s">
        <v>361</v>
      </c>
      <c r="E207" s="64" t="s">
        <v>339</v>
      </c>
      <c r="F207" s="46" t="s">
        <v>249</v>
      </c>
      <c r="G207" s="64" t="s">
        <v>362</v>
      </c>
      <c r="H207" s="64" t="s">
        <v>24</v>
      </c>
      <c r="I207" s="64"/>
      <c r="J207" s="64">
        <v>306622</v>
      </c>
      <c r="K207" s="64">
        <v>500</v>
      </c>
      <c r="L207" s="49">
        <v>260</v>
      </c>
      <c r="M207" s="95"/>
      <c r="N207" s="51">
        <v>0.2</v>
      </c>
      <c r="O207" s="59">
        <f t="shared" si="3"/>
        <v>0</v>
      </c>
    </row>
    <row r="208" spans="1:15" x14ac:dyDescent="0.25">
      <c r="A208" s="92" t="s">
        <v>353</v>
      </c>
      <c r="B208" s="117"/>
      <c r="C208" s="83"/>
      <c r="D208" s="64" t="s">
        <v>47</v>
      </c>
      <c r="E208" s="64" t="s">
        <v>50</v>
      </c>
      <c r="F208" s="64" t="s">
        <v>280</v>
      </c>
      <c r="G208" s="64" t="s">
        <v>128</v>
      </c>
      <c r="H208" s="64" t="s">
        <v>29</v>
      </c>
      <c r="I208" s="64"/>
      <c r="J208" s="64">
        <v>563823</v>
      </c>
      <c r="K208" s="64">
        <v>500</v>
      </c>
      <c r="L208" s="49">
        <v>337</v>
      </c>
      <c r="M208" s="95"/>
      <c r="N208" s="51">
        <v>0.4</v>
      </c>
      <c r="O208" s="59">
        <f t="shared" si="3"/>
        <v>0</v>
      </c>
    </row>
    <row r="209" spans="1:15" x14ac:dyDescent="0.25">
      <c r="A209" s="92" t="s">
        <v>403</v>
      </c>
      <c r="B209" s="117" t="s">
        <v>397</v>
      </c>
      <c r="C209" s="83" t="s">
        <v>104</v>
      </c>
      <c r="D209" s="64" t="s">
        <v>398</v>
      </c>
      <c r="E209" s="64" t="s">
        <v>104</v>
      </c>
      <c r="F209" s="64" t="s">
        <v>280</v>
      </c>
      <c r="G209" s="64" t="s">
        <v>434</v>
      </c>
      <c r="H209" s="64" t="s">
        <v>29</v>
      </c>
      <c r="I209" s="64"/>
      <c r="J209" s="64">
        <v>745641</v>
      </c>
      <c r="K209" s="64">
        <v>250</v>
      </c>
      <c r="L209" s="49">
        <v>445</v>
      </c>
      <c r="M209" s="95"/>
      <c r="N209" s="51">
        <v>0.4</v>
      </c>
      <c r="O209" s="59">
        <f t="shared" si="3"/>
        <v>0</v>
      </c>
    </row>
    <row r="210" spans="1:15" x14ac:dyDescent="0.25">
      <c r="A210" s="92" t="s">
        <v>404</v>
      </c>
      <c r="B210" s="117" t="s">
        <v>397</v>
      </c>
      <c r="C210" s="83" t="s">
        <v>130</v>
      </c>
      <c r="D210" s="64" t="s">
        <v>121</v>
      </c>
      <c r="E210" s="64" t="s">
        <v>130</v>
      </c>
      <c r="F210" s="64" t="s">
        <v>32</v>
      </c>
      <c r="G210" s="64" t="s">
        <v>122</v>
      </c>
      <c r="H210" s="64" t="s">
        <v>29</v>
      </c>
      <c r="I210" s="64"/>
      <c r="J210" s="64">
        <v>741187</v>
      </c>
      <c r="K210" s="64">
        <v>250</v>
      </c>
      <c r="L210" s="49">
        <v>445</v>
      </c>
      <c r="M210" s="95"/>
      <c r="N210" s="51">
        <v>0.4</v>
      </c>
      <c r="O210" s="59">
        <f t="shared" si="3"/>
        <v>0</v>
      </c>
    </row>
    <row r="211" spans="1:15" x14ac:dyDescent="0.25">
      <c r="A211" s="92" t="s">
        <v>405</v>
      </c>
      <c r="B211" s="117" t="s">
        <v>397</v>
      </c>
      <c r="C211" s="83" t="s">
        <v>72</v>
      </c>
      <c r="D211" s="64" t="s">
        <v>195</v>
      </c>
      <c r="E211" s="64" t="s">
        <v>72</v>
      </c>
      <c r="F211" s="64" t="s">
        <v>32</v>
      </c>
      <c r="G211" s="64" t="s">
        <v>196</v>
      </c>
      <c r="H211" s="64" t="s">
        <v>29</v>
      </c>
      <c r="I211" s="64"/>
      <c r="J211" s="64">
        <v>741398</v>
      </c>
      <c r="K211" s="64">
        <v>250</v>
      </c>
      <c r="L211" s="49">
        <v>445</v>
      </c>
      <c r="M211" s="95"/>
      <c r="N211" s="51">
        <v>0.4</v>
      </c>
      <c r="O211" s="59">
        <f t="shared" si="3"/>
        <v>0</v>
      </c>
    </row>
    <row r="212" spans="1:15" x14ac:dyDescent="0.25">
      <c r="A212" s="92" t="s">
        <v>406</v>
      </c>
      <c r="B212" s="117" t="s">
        <v>397</v>
      </c>
      <c r="C212" s="83" t="s">
        <v>43</v>
      </c>
      <c r="D212" s="64" t="s">
        <v>123</v>
      </c>
      <c r="E212" s="64" t="s">
        <v>43</v>
      </c>
      <c r="F212" s="64" t="s">
        <v>32</v>
      </c>
      <c r="G212" s="64" t="s">
        <v>124</v>
      </c>
      <c r="H212" s="64" t="s">
        <v>29</v>
      </c>
      <c r="I212" s="64"/>
      <c r="J212" s="64">
        <v>751209</v>
      </c>
      <c r="K212" s="64">
        <v>250</v>
      </c>
      <c r="L212" s="49">
        <v>445</v>
      </c>
      <c r="M212" s="95"/>
      <c r="N212" s="51">
        <v>0.4</v>
      </c>
      <c r="O212" s="59">
        <f t="shared" si="3"/>
        <v>0</v>
      </c>
    </row>
    <row r="213" spans="1:15" x14ac:dyDescent="0.25">
      <c r="A213" s="92" t="s">
        <v>407</v>
      </c>
      <c r="B213" s="117" t="s">
        <v>397</v>
      </c>
      <c r="C213" s="83" t="s">
        <v>37</v>
      </c>
      <c r="D213" s="64" t="s">
        <v>36</v>
      </c>
      <c r="E213" s="64" t="s">
        <v>37</v>
      </c>
      <c r="F213" s="64" t="s">
        <v>432</v>
      </c>
      <c r="G213" s="64" t="s">
        <v>38</v>
      </c>
      <c r="H213" s="64" t="s">
        <v>29</v>
      </c>
      <c r="I213" s="64"/>
      <c r="J213" s="64">
        <v>750478</v>
      </c>
      <c r="K213" s="64">
        <v>250</v>
      </c>
      <c r="L213" s="49">
        <v>445</v>
      </c>
      <c r="M213" s="95"/>
      <c r="N213" s="51">
        <v>0.4</v>
      </c>
      <c r="O213" s="59">
        <f t="shared" si="3"/>
        <v>0</v>
      </c>
    </row>
    <row r="214" spans="1:15" x14ac:dyDescent="0.25">
      <c r="A214" s="92" t="s">
        <v>408</v>
      </c>
      <c r="B214" s="117" t="s">
        <v>397</v>
      </c>
      <c r="C214" s="83" t="s">
        <v>99</v>
      </c>
      <c r="D214" s="64" t="s">
        <v>202</v>
      </c>
      <c r="E214" s="64" t="s">
        <v>99</v>
      </c>
      <c r="F214" s="64" t="s">
        <v>32</v>
      </c>
      <c r="G214" s="64">
        <v>2331</v>
      </c>
      <c r="H214" s="64" t="s">
        <v>29</v>
      </c>
      <c r="I214" s="64"/>
      <c r="J214" s="64">
        <v>612784</v>
      </c>
      <c r="K214" s="64">
        <v>500</v>
      </c>
      <c r="L214" s="49">
        <v>390</v>
      </c>
      <c r="M214" s="95"/>
      <c r="N214" s="51">
        <v>0.4</v>
      </c>
      <c r="O214" s="59">
        <f t="shared" si="3"/>
        <v>0</v>
      </c>
    </row>
    <row r="215" spans="1:15" x14ac:dyDescent="0.25">
      <c r="A215" s="92" t="s">
        <v>409</v>
      </c>
      <c r="B215" s="117" t="s">
        <v>397</v>
      </c>
      <c r="C215" s="83" t="s">
        <v>88</v>
      </c>
      <c r="D215" s="64" t="s">
        <v>204</v>
      </c>
      <c r="E215" s="64" t="s">
        <v>88</v>
      </c>
      <c r="F215" s="64" t="s">
        <v>32</v>
      </c>
      <c r="G215" s="64" t="s">
        <v>205</v>
      </c>
      <c r="H215" s="64" t="s">
        <v>29</v>
      </c>
      <c r="I215" s="64"/>
      <c r="J215" s="64">
        <v>612891</v>
      </c>
      <c r="K215" s="64">
        <v>500</v>
      </c>
      <c r="L215" s="49">
        <v>390</v>
      </c>
      <c r="M215" s="95"/>
      <c r="N215" s="51">
        <v>0.4</v>
      </c>
      <c r="O215" s="59">
        <f t="shared" si="3"/>
        <v>0</v>
      </c>
    </row>
    <row r="216" spans="1:15" x14ac:dyDescent="0.25">
      <c r="A216" s="92" t="s">
        <v>410</v>
      </c>
      <c r="B216" s="80" t="s">
        <v>397</v>
      </c>
      <c r="C216" s="47"/>
      <c r="D216" s="64" t="s">
        <v>399</v>
      </c>
      <c r="E216" s="64"/>
      <c r="F216" s="64" t="s">
        <v>433</v>
      </c>
      <c r="G216" s="64" t="s">
        <v>435</v>
      </c>
      <c r="H216" s="64" t="s">
        <v>24</v>
      </c>
      <c r="I216" s="64"/>
      <c r="J216" s="64">
        <v>347322</v>
      </c>
      <c r="K216" s="64">
        <v>500</v>
      </c>
      <c r="L216" s="49">
        <v>317</v>
      </c>
      <c r="M216" s="95"/>
      <c r="N216" s="51">
        <v>0.2</v>
      </c>
      <c r="O216" s="59">
        <f t="shared" si="3"/>
        <v>0</v>
      </c>
    </row>
    <row r="217" spans="1:15" x14ac:dyDescent="0.25">
      <c r="A217" s="92" t="s">
        <v>411</v>
      </c>
      <c r="B217" s="116" t="s">
        <v>397</v>
      </c>
      <c r="C217" s="85" t="s">
        <v>62</v>
      </c>
      <c r="D217" s="64" t="s">
        <v>25</v>
      </c>
      <c r="E217" s="64" t="s">
        <v>62</v>
      </c>
      <c r="F217" s="64" t="s">
        <v>27</v>
      </c>
      <c r="G217" s="64" t="s">
        <v>28</v>
      </c>
      <c r="H217" s="64" t="s">
        <v>29</v>
      </c>
      <c r="I217" s="64"/>
      <c r="J217" s="64">
        <v>566113</v>
      </c>
      <c r="K217" s="64">
        <v>500</v>
      </c>
      <c r="L217" s="49">
        <v>306</v>
      </c>
      <c r="M217" s="95"/>
      <c r="N217" s="51">
        <v>0.4</v>
      </c>
      <c r="O217" s="59">
        <f t="shared" si="3"/>
        <v>0</v>
      </c>
    </row>
    <row r="218" spans="1:15" x14ac:dyDescent="0.25">
      <c r="A218" s="92" t="s">
        <v>412</v>
      </c>
      <c r="B218" s="80" t="s">
        <v>397</v>
      </c>
      <c r="C218" s="64"/>
      <c r="D218" s="64" t="s">
        <v>159</v>
      </c>
      <c r="E218" s="64"/>
      <c r="F218" s="64" t="s">
        <v>45</v>
      </c>
      <c r="G218" s="64" t="s">
        <v>208</v>
      </c>
      <c r="H218" s="64" t="s">
        <v>24</v>
      </c>
      <c r="I218" s="64"/>
      <c r="J218" s="64">
        <v>304132</v>
      </c>
      <c r="K218" s="64">
        <v>500</v>
      </c>
      <c r="L218" s="49">
        <v>344</v>
      </c>
      <c r="M218" s="95"/>
      <c r="N218" s="51">
        <v>0.2</v>
      </c>
      <c r="O218" s="59">
        <f t="shared" si="3"/>
        <v>0</v>
      </c>
    </row>
    <row r="219" spans="1:15" x14ac:dyDescent="0.25">
      <c r="A219" s="92" t="s">
        <v>413</v>
      </c>
      <c r="B219" s="116" t="s">
        <v>397</v>
      </c>
      <c r="C219" s="85" t="s">
        <v>97</v>
      </c>
      <c r="D219" s="64" t="s">
        <v>210</v>
      </c>
      <c r="E219" s="64" t="s">
        <v>97</v>
      </c>
      <c r="F219" s="64" t="s">
        <v>32</v>
      </c>
      <c r="G219" s="64" t="s">
        <v>211</v>
      </c>
      <c r="H219" s="64" t="s">
        <v>29</v>
      </c>
      <c r="I219" s="64"/>
      <c r="J219" s="64">
        <v>740421</v>
      </c>
      <c r="K219" s="64">
        <v>250</v>
      </c>
      <c r="L219" s="49">
        <v>467</v>
      </c>
      <c r="M219" s="95"/>
      <c r="N219" s="51">
        <v>0.4</v>
      </c>
      <c r="O219" s="59">
        <f t="shared" si="3"/>
        <v>0</v>
      </c>
    </row>
    <row r="220" spans="1:15" x14ac:dyDescent="0.25">
      <c r="A220" s="92" t="s">
        <v>414</v>
      </c>
      <c r="B220" s="80" t="s">
        <v>397</v>
      </c>
      <c r="C220" s="64"/>
      <c r="D220" s="64" t="s">
        <v>213</v>
      </c>
      <c r="E220" s="64"/>
      <c r="F220" s="64" t="s">
        <v>32</v>
      </c>
      <c r="G220" s="64" t="s">
        <v>214</v>
      </c>
      <c r="H220" s="64" t="s">
        <v>29</v>
      </c>
      <c r="I220" s="64"/>
      <c r="J220" s="47">
        <v>743565</v>
      </c>
      <c r="K220" s="64">
        <v>250</v>
      </c>
      <c r="L220" s="49">
        <v>445</v>
      </c>
      <c r="M220" s="95"/>
      <c r="N220" s="51">
        <v>0.4</v>
      </c>
      <c r="O220" s="59">
        <f t="shared" si="3"/>
        <v>0</v>
      </c>
    </row>
    <row r="221" spans="1:15" x14ac:dyDescent="0.25">
      <c r="A221" s="92" t="s">
        <v>415</v>
      </c>
      <c r="B221" s="116" t="s">
        <v>397</v>
      </c>
      <c r="C221" s="85" t="s">
        <v>59</v>
      </c>
      <c r="D221" s="64" t="s">
        <v>20</v>
      </c>
      <c r="E221" s="64" t="s">
        <v>59</v>
      </c>
      <c r="F221" s="64" t="s">
        <v>45</v>
      </c>
      <c r="G221" s="64" t="s">
        <v>216</v>
      </c>
      <c r="H221" s="64" t="s">
        <v>29</v>
      </c>
      <c r="I221" s="64"/>
      <c r="J221" s="64">
        <v>563372</v>
      </c>
      <c r="K221" s="64">
        <v>500</v>
      </c>
      <c r="L221" s="49">
        <v>355</v>
      </c>
      <c r="M221" s="95"/>
      <c r="N221" s="51">
        <v>0.4</v>
      </c>
      <c r="O221" s="59">
        <f t="shared" si="3"/>
        <v>0</v>
      </c>
    </row>
    <row r="222" spans="1:15" x14ac:dyDescent="0.25">
      <c r="A222" s="92" t="s">
        <v>416</v>
      </c>
      <c r="B222" s="116" t="s">
        <v>397</v>
      </c>
      <c r="C222" s="85" t="s">
        <v>40</v>
      </c>
      <c r="D222" s="64" t="s">
        <v>105</v>
      </c>
      <c r="E222" s="64" t="s">
        <v>40</v>
      </c>
      <c r="F222" s="64" t="s">
        <v>32</v>
      </c>
      <c r="G222" s="64" t="s">
        <v>219</v>
      </c>
      <c r="H222" s="64" t="s">
        <v>29</v>
      </c>
      <c r="I222" s="64"/>
      <c r="J222" s="64">
        <v>747357</v>
      </c>
      <c r="K222" s="64">
        <v>250</v>
      </c>
      <c r="L222" s="49">
        <v>467</v>
      </c>
      <c r="M222" s="95"/>
      <c r="N222" s="51">
        <v>0.4</v>
      </c>
      <c r="O222" s="59">
        <f t="shared" si="3"/>
        <v>0</v>
      </c>
    </row>
    <row r="223" spans="1:15" x14ac:dyDescent="0.25">
      <c r="A223" s="92" t="s">
        <v>417</v>
      </c>
      <c r="B223" s="116" t="s">
        <v>397</v>
      </c>
      <c r="C223" s="85" t="s">
        <v>50</v>
      </c>
      <c r="D223" s="64" t="s">
        <v>30</v>
      </c>
      <c r="E223" s="64" t="s">
        <v>50</v>
      </c>
      <c r="F223" s="64" t="s">
        <v>27</v>
      </c>
      <c r="G223" s="64" t="s">
        <v>221</v>
      </c>
      <c r="H223" s="64" t="s">
        <v>29</v>
      </c>
      <c r="I223" s="64"/>
      <c r="J223" s="64">
        <v>564196</v>
      </c>
      <c r="K223" s="64">
        <v>250</v>
      </c>
      <c r="L223" s="49">
        <v>263</v>
      </c>
      <c r="M223" s="95"/>
      <c r="N223" s="51">
        <v>0.4</v>
      </c>
      <c r="O223" s="59">
        <f t="shared" si="3"/>
        <v>0</v>
      </c>
    </row>
    <row r="224" spans="1:15" x14ac:dyDescent="0.25">
      <c r="A224" s="92" t="s">
        <v>418</v>
      </c>
      <c r="B224" s="118" t="s">
        <v>397</v>
      </c>
      <c r="C224" s="86" t="s">
        <v>66</v>
      </c>
      <c r="D224" s="64" t="s">
        <v>116</v>
      </c>
      <c r="E224" s="64" t="s">
        <v>66</v>
      </c>
      <c r="F224" s="64" t="s">
        <v>32</v>
      </c>
      <c r="G224" s="64" t="s">
        <v>436</v>
      </c>
      <c r="H224" s="64" t="s">
        <v>29</v>
      </c>
      <c r="I224" s="64"/>
      <c r="J224" s="64">
        <v>565054</v>
      </c>
      <c r="K224" s="64">
        <v>500</v>
      </c>
      <c r="L224" s="49">
        <v>235</v>
      </c>
      <c r="M224" s="95"/>
      <c r="N224" s="51">
        <v>0.4</v>
      </c>
      <c r="O224" s="59">
        <f t="shared" si="3"/>
        <v>0</v>
      </c>
    </row>
    <row r="225" spans="1:24" x14ac:dyDescent="0.25">
      <c r="A225" s="92" t="s">
        <v>419</v>
      </c>
      <c r="B225" s="80" t="s">
        <v>397</v>
      </c>
      <c r="C225" s="64"/>
      <c r="D225" s="64"/>
      <c r="E225" s="64"/>
      <c r="F225" s="64"/>
      <c r="G225" s="64"/>
      <c r="H225" s="64"/>
      <c r="I225" s="64"/>
      <c r="J225" s="64"/>
      <c r="K225" s="64"/>
      <c r="L225" s="49"/>
      <c r="M225" s="95"/>
      <c r="N225" s="51"/>
      <c r="O225" s="59" t="str">
        <f t="shared" si="3"/>
        <v/>
      </c>
      <c r="W225" s="34" t="s">
        <v>439</v>
      </c>
      <c r="X225" s="102" t="s">
        <v>499</v>
      </c>
    </row>
    <row r="226" spans="1:24" x14ac:dyDescent="0.25">
      <c r="A226" s="92" t="s">
        <v>420</v>
      </c>
      <c r="B226" s="80" t="s">
        <v>397</v>
      </c>
      <c r="C226" s="64"/>
      <c r="D226" s="64" t="s">
        <v>202</v>
      </c>
      <c r="E226" s="64"/>
      <c r="F226" s="64" t="s">
        <v>45</v>
      </c>
      <c r="G226" s="64" t="s">
        <v>437</v>
      </c>
      <c r="H226" s="64" t="s">
        <v>438</v>
      </c>
      <c r="I226" s="64"/>
      <c r="J226" s="64" t="s">
        <v>440</v>
      </c>
      <c r="K226" s="64">
        <v>500</v>
      </c>
      <c r="L226" s="49">
        <v>344</v>
      </c>
      <c r="M226" s="95"/>
      <c r="N226" s="51">
        <v>0.1</v>
      </c>
      <c r="O226" s="59">
        <f t="shared" si="3"/>
        <v>0</v>
      </c>
    </row>
    <row r="227" spans="1:24" x14ac:dyDescent="0.25">
      <c r="A227" s="92" t="s">
        <v>421</v>
      </c>
      <c r="B227" s="118" t="s">
        <v>397</v>
      </c>
      <c r="C227" s="86" t="s">
        <v>501</v>
      </c>
      <c r="D227" s="64" t="s">
        <v>54</v>
      </c>
      <c r="E227" s="64" t="s">
        <v>501</v>
      </c>
      <c r="F227" s="64" t="s">
        <v>56</v>
      </c>
      <c r="G227" s="64" t="s">
        <v>57</v>
      </c>
      <c r="H227" s="64" t="s">
        <v>29</v>
      </c>
      <c r="I227" s="64"/>
      <c r="J227" s="64">
        <v>562254</v>
      </c>
      <c r="K227" s="64">
        <v>250</v>
      </c>
      <c r="L227" s="49">
        <v>189</v>
      </c>
      <c r="M227" s="95"/>
      <c r="N227" s="51">
        <v>0.4</v>
      </c>
      <c r="O227" s="59">
        <f t="shared" si="3"/>
        <v>0</v>
      </c>
    </row>
    <row r="228" spans="1:24" x14ac:dyDescent="0.25">
      <c r="A228" s="92" t="s">
        <v>422</v>
      </c>
      <c r="B228" s="119" t="s">
        <v>397</v>
      </c>
      <c r="C228" s="88"/>
      <c r="D228" s="64"/>
      <c r="E228" s="64"/>
      <c r="F228" s="64"/>
      <c r="G228" s="64"/>
      <c r="H228" s="64"/>
      <c r="I228" s="64"/>
      <c r="J228" s="64"/>
      <c r="K228" s="64"/>
      <c r="L228" s="49"/>
      <c r="M228" s="95"/>
      <c r="N228" s="51"/>
      <c r="O228" s="59" t="str">
        <f t="shared" si="3"/>
        <v/>
      </c>
      <c r="Q228" s="105"/>
      <c r="S228" s="104"/>
      <c r="T228" s="104"/>
      <c r="U228" s="105"/>
      <c r="W228" s="34">
        <v>399704</v>
      </c>
      <c r="X228" s="102" t="s">
        <v>498</v>
      </c>
    </row>
    <row r="229" spans="1:24" x14ac:dyDescent="0.25">
      <c r="A229" s="92" t="s">
        <v>423</v>
      </c>
      <c r="B229" s="119" t="s">
        <v>397</v>
      </c>
      <c r="C229" s="88" t="s">
        <v>167</v>
      </c>
      <c r="D229" s="64" t="s">
        <v>82</v>
      </c>
      <c r="E229" s="64" t="s">
        <v>167</v>
      </c>
      <c r="F229" s="64" t="s">
        <v>32</v>
      </c>
      <c r="G229" s="64" t="s">
        <v>83</v>
      </c>
      <c r="H229" s="64" t="s">
        <v>29</v>
      </c>
      <c r="I229" s="64"/>
      <c r="J229" s="64">
        <v>562670</v>
      </c>
      <c r="K229" s="64">
        <v>250</v>
      </c>
      <c r="L229" s="49">
        <v>263</v>
      </c>
      <c r="M229" s="95"/>
      <c r="N229" s="51">
        <v>0.4</v>
      </c>
      <c r="O229" s="59">
        <f t="shared" si="3"/>
        <v>0</v>
      </c>
    </row>
    <row r="230" spans="1:24" x14ac:dyDescent="0.25">
      <c r="A230" s="92" t="s">
        <v>424</v>
      </c>
      <c r="B230" s="80" t="s">
        <v>397</v>
      </c>
      <c r="C230" s="64"/>
      <c r="D230" s="64" t="s">
        <v>400</v>
      </c>
      <c r="E230" s="64"/>
      <c r="F230" s="64"/>
      <c r="G230" s="64"/>
      <c r="H230" s="64"/>
      <c r="I230" s="64"/>
      <c r="J230" s="64">
        <v>559925</v>
      </c>
      <c r="K230" s="64">
        <v>2000</v>
      </c>
      <c r="L230" s="49"/>
      <c r="M230" s="95"/>
      <c r="N230" s="51">
        <v>0.4</v>
      </c>
      <c r="O230" s="59">
        <f t="shared" si="3"/>
        <v>0</v>
      </c>
      <c r="W230" s="34">
        <v>559925</v>
      </c>
    </row>
    <row r="231" spans="1:24" x14ac:dyDescent="0.25">
      <c r="A231" s="92" t="s">
        <v>425</v>
      </c>
      <c r="B231" s="80" t="s">
        <v>397</v>
      </c>
      <c r="C231" s="64" t="s">
        <v>117</v>
      </c>
      <c r="D231" s="64" t="s">
        <v>183</v>
      </c>
      <c r="E231" s="64" t="s">
        <v>117</v>
      </c>
      <c r="F231" s="112" t="s">
        <v>500</v>
      </c>
      <c r="G231" s="64" t="s">
        <v>374</v>
      </c>
      <c r="H231" s="64" t="s">
        <v>24</v>
      </c>
      <c r="I231" s="64"/>
      <c r="J231" s="64">
        <v>353218</v>
      </c>
      <c r="K231" s="64">
        <v>500</v>
      </c>
      <c r="L231" s="49">
        <v>243</v>
      </c>
      <c r="M231" s="95"/>
      <c r="N231" s="51">
        <v>0.2</v>
      </c>
      <c r="O231" s="59">
        <f t="shared" si="3"/>
        <v>0</v>
      </c>
    </row>
    <row r="232" spans="1:24" x14ac:dyDescent="0.25">
      <c r="A232" s="92" t="s">
        <v>426</v>
      </c>
      <c r="B232" s="80" t="s">
        <v>397</v>
      </c>
      <c r="C232" s="64" t="s">
        <v>388</v>
      </c>
      <c r="D232" s="64" t="s">
        <v>58</v>
      </c>
      <c r="E232" s="64" t="s">
        <v>388</v>
      </c>
      <c r="F232" s="64" t="s">
        <v>32</v>
      </c>
      <c r="G232" s="64" t="s">
        <v>233</v>
      </c>
      <c r="H232" s="64" t="s">
        <v>29</v>
      </c>
      <c r="I232" s="64"/>
      <c r="J232" s="64">
        <v>561352</v>
      </c>
      <c r="K232" s="64">
        <v>250</v>
      </c>
      <c r="L232" s="49">
        <v>197</v>
      </c>
      <c r="M232" s="95"/>
      <c r="N232" s="51">
        <v>0.4</v>
      </c>
      <c r="O232" s="59">
        <f t="shared" ref="O232:O295" si="4">IF(K232="","",(L232/K232)*M232*(1-N232))</f>
        <v>0</v>
      </c>
    </row>
    <row r="233" spans="1:24" x14ac:dyDescent="0.25">
      <c r="A233" s="92" t="s">
        <v>427</v>
      </c>
      <c r="B233" s="120" t="s">
        <v>397</v>
      </c>
      <c r="C233" s="90" t="s">
        <v>393</v>
      </c>
      <c r="D233" s="64" t="s">
        <v>61</v>
      </c>
      <c r="E233" s="64" t="s">
        <v>393</v>
      </c>
      <c r="F233" s="64" t="s">
        <v>32</v>
      </c>
      <c r="G233" s="64" t="s">
        <v>63</v>
      </c>
      <c r="H233" s="64" t="s">
        <v>24</v>
      </c>
      <c r="I233" s="64"/>
      <c r="J233" s="64">
        <v>300426</v>
      </c>
      <c r="K233" s="64">
        <v>500</v>
      </c>
      <c r="L233" s="49">
        <v>234</v>
      </c>
      <c r="M233" s="95"/>
      <c r="N233" s="51">
        <v>0.2</v>
      </c>
      <c r="O233" s="59">
        <f t="shared" si="4"/>
        <v>0</v>
      </c>
    </row>
    <row r="234" spans="1:24" x14ac:dyDescent="0.25">
      <c r="A234" s="92" t="s">
        <v>428</v>
      </c>
      <c r="B234" s="120" t="s">
        <v>397</v>
      </c>
      <c r="C234" s="90" t="s">
        <v>44</v>
      </c>
      <c r="D234" s="64" t="s">
        <v>52</v>
      </c>
      <c r="E234" s="64" t="s">
        <v>44</v>
      </c>
      <c r="F234" s="64" t="s">
        <v>32</v>
      </c>
      <c r="G234" s="64" t="s">
        <v>237</v>
      </c>
      <c r="H234" s="64" t="s">
        <v>29</v>
      </c>
      <c r="I234" s="64"/>
      <c r="J234" s="64">
        <v>560177</v>
      </c>
      <c r="K234" s="64">
        <v>500</v>
      </c>
      <c r="L234" s="49">
        <v>281</v>
      </c>
      <c r="M234" s="95"/>
      <c r="N234" s="51">
        <v>0.4</v>
      </c>
      <c r="O234" s="59">
        <f t="shared" si="4"/>
        <v>0</v>
      </c>
    </row>
    <row r="235" spans="1:24" x14ac:dyDescent="0.25">
      <c r="A235" s="92" t="s">
        <v>429</v>
      </c>
      <c r="B235" s="120" t="s">
        <v>397</v>
      </c>
      <c r="C235" s="90"/>
      <c r="D235" s="64" t="s">
        <v>36</v>
      </c>
      <c r="E235" s="64"/>
      <c r="F235" s="64" t="s">
        <v>32</v>
      </c>
      <c r="G235" s="64" t="s">
        <v>229</v>
      </c>
      <c r="H235" s="64" t="s">
        <v>24</v>
      </c>
      <c r="I235" s="64"/>
      <c r="J235" s="64">
        <v>362512</v>
      </c>
      <c r="K235" s="64">
        <v>500</v>
      </c>
      <c r="L235" s="49">
        <v>247</v>
      </c>
      <c r="M235" s="95"/>
      <c r="N235" s="51">
        <v>0.2</v>
      </c>
      <c r="O235" s="59">
        <f t="shared" si="4"/>
        <v>0</v>
      </c>
    </row>
    <row r="236" spans="1:24" x14ac:dyDescent="0.25">
      <c r="A236" s="92" t="s">
        <v>430</v>
      </c>
      <c r="B236" s="115" t="s">
        <v>397</v>
      </c>
      <c r="C236" s="113"/>
      <c r="D236" s="64" t="s">
        <v>401</v>
      </c>
      <c r="E236" s="64"/>
      <c r="F236" s="64"/>
      <c r="G236" s="64" t="s">
        <v>80</v>
      </c>
      <c r="H236" s="64" t="s">
        <v>24</v>
      </c>
      <c r="I236" s="64"/>
      <c r="J236" s="64">
        <v>426103</v>
      </c>
      <c r="K236" s="64">
        <v>2500</v>
      </c>
      <c r="L236" s="49">
        <v>423</v>
      </c>
      <c r="M236" s="95"/>
      <c r="N236" s="51">
        <v>0.2</v>
      </c>
      <c r="O236" s="59">
        <f t="shared" si="4"/>
        <v>0</v>
      </c>
    </row>
    <row r="237" spans="1:24" x14ac:dyDescent="0.25">
      <c r="A237" s="92" t="s">
        <v>431</v>
      </c>
      <c r="B237" s="115" t="s">
        <v>397</v>
      </c>
      <c r="C237" s="113"/>
      <c r="D237" s="64" t="s">
        <v>402</v>
      </c>
      <c r="E237" s="64"/>
      <c r="F237" s="64"/>
      <c r="G237" s="64" t="s">
        <v>80</v>
      </c>
      <c r="H237" s="64" t="s">
        <v>29</v>
      </c>
      <c r="I237" s="64"/>
      <c r="J237" s="64">
        <v>564220</v>
      </c>
      <c r="K237" s="64">
        <v>1250</v>
      </c>
      <c r="L237" s="49">
        <v>156</v>
      </c>
      <c r="M237" s="95"/>
      <c r="N237" s="51">
        <v>0.4</v>
      </c>
      <c r="O237" s="59">
        <f t="shared" si="4"/>
        <v>0</v>
      </c>
    </row>
    <row r="238" spans="1:24" x14ac:dyDescent="0.25">
      <c r="A238" s="92" t="s">
        <v>456</v>
      </c>
      <c r="B238" s="117"/>
      <c r="C238" s="83" t="s">
        <v>104</v>
      </c>
      <c r="D238" s="64" t="s">
        <v>47</v>
      </c>
      <c r="E238" s="64" t="s">
        <v>104</v>
      </c>
      <c r="F238" s="64" t="s">
        <v>32</v>
      </c>
      <c r="G238" s="64" t="s">
        <v>128</v>
      </c>
      <c r="H238" s="64" t="s">
        <v>29</v>
      </c>
      <c r="I238" s="64"/>
      <c r="J238" s="64">
        <v>563795</v>
      </c>
      <c r="K238" s="64">
        <v>500</v>
      </c>
      <c r="L238" s="49">
        <v>365</v>
      </c>
      <c r="M238" s="95"/>
      <c r="N238" s="51">
        <v>0.4</v>
      </c>
      <c r="O238" s="59">
        <f t="shared" si="4"/>
        <v>0</v>
      </c>
    </row>
    <row r="239" spans="1:24" x14ac:dyDescent="0.25">
      <c r="A239" s="92" t="s">
        <v>457</v>
      </c>
      <c r="B239" s="117"/>
      <c r="C239" s="83" t="s">
        <v>130</v>
      </c>
      <c r="D239" s="64" t="s">
        <v>131</v>
      </c>
      <c r="E239" s="64" t="s">
        <v>130</v>
      </c>
      <c r="F239" s="64" t="s">
        <v>241</v>
      </c>
      <c r="G239" s="64" t="s">
        <v>132</v>
      </c>
      <c r="H239" s="64" t="s">
        <v>29</v>
      </c>
      <c r="I239" s="64"/>
      <c r="J239" s="64">
        <v>564651</v>
      </c>
      <c r="K239" s="64">
        <v>500</v>
      </c>
      <c r="L239" s="49">
        <v>390</v>
      </c>
      <c r="M239" s="95"/>
      <c r="N239" s="51">
        <v>0.4</v>
      </c>
      <c r="O239" s="59">
        <f t="shared" si="4"/>
        <v>0</v>
      </c>
    </row>
    <row r="240" spans="1:24" x14ac:dyDescent="0.25">
      <c r="A240" s="92" t="s">
        <v>458</v>
      </c>
      <c r="B240" s="117"/>
      <c r="C240" s="83" t="s">
        <v>72</v>
      </c>
      <c r="D240" s="64" t="s">
        <v>71</v>
      </c>
      <c r="E240" s="64" t="s">
        <v>72</v>
      </c>
      <c r="F240" s="64" t="s">
        <v>32</v>
      </c>
      <c r="G240" s="64" t="s">
        <v>73</v>
      </c>
      <c r="H240" s="64" t="s">
        <v>29</v>
      </c>
      <c r="I240" s="64"/>
      <c r="J240" s="64">
        <v>749318</v>
      </c>
      <c r="K240" s="64">
        <v>250</v>
      </c>
      <c r="L240" s="49">
        <v>445</v>
      </c>
      <c r="M240" s="95"/>
      <c r="N240" s="51">
        <v>0.4</v>
      </c>
      <c r="O240" s="59">
        <f t="shared" si="4"/>
        <v>0</v>
      </c>
    </row>
    <row r="241" spans="1:24" x14ac:dyDescent="0.25">
      <c r="A241" s="92" t="s">
        <v>459</v>
      </c>
      <c r="B241" s="117"/>
      <c r="C241" s="83" t="s">
        <v>43</v>
      </c>
      <c r="D241" s="64" t="s">
        <v>441</v>
      </c>
      <c r="E241" s="64" t="s">
        <v>43</v>
      </c>
      <c r="F241" s="64" t="s">
        <v>449</v>
      </c>
      <c r="G241" s="64" t="s">
        <v>450</v>
      </c>
      <c r="H241" s="64" t="s">
        <v>29</v>
      </c>
      <c r="I241" s="64"/>
      <c r="J241" s="64">
        <v>751293</v>
      </c>
      <c r="K241" s="64">
        <v>250</v>
      </c>
      <c r="L241" s="49">
        <v>445</v>
      </c>
      <c r="M241" s="95"/>
      <c r="N241" s="51">
        <v>0.4</v>
      </c>
      <c r="O241" s="59">
        <f t="shared" si="4"/>
        <v>0</v>
      </c>
    </row>
    <row r="242" spans="1:24" x14ac:dyDescent="0.25">
      <c r="A242" s="92" t="s">
        <v>460</v>
      </c>
      <c r="B242" s="117"/>
      <c r="C242" s="83" t="s">
        <v>99</v>
      </c>
      <c r="D242" s="64" t="s">
        <v>141</v>
      </c>
      <c r="E242" s="64" t="s">
        <v>99</v>
      </c>
      <c r="F242" s="64" t="s">
        <v>32</v>
      </c>
      <c r="G242" s="64" t="s">
        <v>142</v>
      </c>
      <c r="H242" s="64" t="s">
        <v>29</v>
      </c>
      <c r="I242" s="64"/>
      <c r="J242" s="64">
        <v>564385</v>
      </c>
      <c r="K242" s="64">
        <v>500</v>
      </c>
      <c r="L242" s="49">
        <v>370</v>
      </c>
      <c r="M242" s="95"/>
      <c r="N242" s="51">
        <v>0.4</v>
      </c>
      <c r="O242" s="59">
        <f t="shared" si="4"/>
        <v>0</v>
      </c>
    </row>
    <row r="243" spans="1:24" x14ac:dyDescent="0.25">
      <c r="A243" s="92" t="s">
        <v>461</v>
      </c>
      <c r="B243" s="117"/>
      <c r="C243" s="83" t="s">
        <v>88</v>
      </c>
      <c r="D243" s="64" t="s">
        <v>84</v>
      </c>
      <c r="E243" s="64" t="s">
        <v>88</v>
      </c>
      <c r="F243" s="64" t="s">
        <v>32</v>
      </c>
      <c r="G243" s="64" t="s">
        <v>85</v>
      </c>
      <c r="H243" s="64" t="s">
        <v>29</v>
      </c>
      <c r="I243" s="122">
        <v>612891</v>
      </c>
      <c r="J243" s="64">
        <v>564914</v>
      </c>
      <c r="K243" s="64">
        <v>500</v>
      </c>
      <c r="L243" s="49">
        <v>390</v>
      </c>
      <c r="M243" s="95"/>
      <c r="N243" s="51">
        <v>0.4</v>
      </c>
      <c r="O243" s="59">
        <f t="shared" si="4"/>
        <v>0</v>
      </c>
      <c r="Q243" s="105"/>
      <c r="R243" s="105"/>
      <c r="S243" s="104"/>
      <c r="T243" s="104"/>
      <c r="U243" s="102"/>
      <c r="V243" s="109"/>
    </row>
    <row r="244" spans="1:24" x14ac:dyDescent="0.25">
      <c r="A244" s="92" t="s">
        <v>462</v>
      </c>
      <c r="B244" s="120"/>
      <c r="C244" s="90"/>
      <c r="D244" s="64"/>
      <c r="E244" s="64"/>
      <c r="F244" s="64"/>
      <c r="G244" s="64"/>
      <c r="H244" s="64"/>
      <c r="I244" s="64"/>
      <c r="J244" s="64"/>
      <c r="K244" s="64"/>
      <c r="L244" s="49"/>
      <c r="M244" s="95"/>
      <c r="N244" s="51"/>
      <c r="O244" s="59" t="str">
        <f t="shared" si="4"/>
        <v/>
      </c>
      <c r="Q244" s="105"/>
      <c r="R244" s="105"/>
      <c r="S244" s="104"/>
      <c r="T244" s="104"/>
      <c r="U244" s="102"/>
      <c r="W244" s="34">
        <v>359414</v>
      </c>
      <c r="X244" s="102" t="s">
        <v>495</v>
      </c>
    </row>
    <row r="245" spans="1:24" x14ac:dyDescent="0.25">
      <c r="A245" s="92" t="s">
        <v>463</v>
      </c>
      <c r="B245" s="120"/>
      <c r="C245" s="90" t="s">
        <v>62</v>
      </c>
      <c r="D245" s="64" t="s">
        <v>61</v>
      </c>
      <c r="E245" s="64" t="s">
        <v>62</v>
      </c>
      <c r="F245" s="64" t="s">
        <v>32</v>
      </c>
      <c r="G245" s="64" t="s">
        <v>63</v>
      </c>
      <c r="H245" s="64" t="s">
        <v>29</v>
      </c>
      <c r="I245" s="64"/>
      <c r="J245" s="64">
        <v>566105</v>
      </c>
      <c r="K245" s="64">
        <v>500</v>
      </c>
      <c r="L245" s="49">
        <v>337</v>
      </c>
      <c r="M245" s="95"/>
      <c r="N245" s="51">
        <v>0.4</v>
      </c>
      <c r="O245" s="59">
        <f t="shared" si="4"/>
        <v>0</v>
      </c>
    </row>
    <row r="246" spans="1:24" x14ac:dyDescent="0.25">
      <c r="A246" s="92" t="s">
        <v>464</v>
      </c>
      <c r="B246" s="120"/>
      <c r="C246" s="90" t="s">
        <v>97</v>
      </c>
      <c r="D246" s="64" t="s">
        <v>147</v>
      </c>
      <c r="E246" s="64" t="s">
        <v>97</v>
      </c>
      <c r="F246" s="64" t="s">
        <v>241</v>
      </c>
      <c r="G246" s="64" t="s">
        <v>148</v>
      </c>
      <c r="H246" s="64" t="s">
        <v>29</v>
      </c>
      <c r="I246" s="64"/>
      <c r="J246" s="64">
        <v>745160</v>
      </c>
      <c r="K246" s="64">
        <v>250</v>
      </c>
      <c r="L246" s="49">
        <v>467</v>
      </c>
      <c r="M246" s="95"/>
      <c r="N246" s="51">
        <v>0.4</v>
      </c>
      <c r="O246" s="59">
        <f t="shared" si="4"/>
        <v>0</v>
      </c>
    </row>
    <row r="247" spans="1:24" x14ac:dyDescent="0.25">
      <c r="A247" s="92" t="s">
        <v>465</v>
      </c>
      <c r="B247" s="120"/>
      <c r="C247" s="90" t="s">
        <v>150</v>
      </c>
      <c r="D247" s="64" t="s">
        <v>151</v>
      </c>
      <c r="E247" s="64" t="s">
        <v>150</v>
      </c>
      <c r="F247" s="64" t="s">
        <v>249</v>
      </c>
      <c r="G247" s="64">
        <v>741182</v>
      </c>
      <c r="H247" s="64" t="s">
        <v>29</v>
      </c>
      <c r="I247" s="64"/>
      <c r="J247" s="64">
        <v>747840</v>
      </c>
      <c r="K247" s="64">
        <v>250</v>
      </c>
      <c r="L247" s="49">
        <v>467</v>
      </c>
      <c r="M247" s="95"/>
      <c r="N247" s="51">
        <v>0.4</v>
      </c>
      <c r="O247" s="59">
        <f t="shared" si="4"/>
        <v>0</v>
      </c>
    </row>
    <row r="248" spans="1:24" x14ac:dyDescent="0.25">
      <c r="A248" s="92" t="s">
        <v>466</v>
      </c>
      <c r="B248" s="120"/>
      <c r="C248" s="90" t="s">
        <v>59</v>
      </c>
      <c r="D248" s="64" t="s">
        <v>265</v>
      </c>
      <c r="E248" s="64" t="s">
        <v>59</v>
      </c>
      <c r="F248" s="64" t="s">
        <v>241</v>
      </c>
      <c r="G248" s="64" t="s">
        <v>267</v>
      </c>
      <c r="H248" s="64" t="s">
        <v>29</v>
      </c>
      <c r="I248" s="64"/>
      <c r="J248" s="64">
        <v>565566</v>
      </c>
      <c r="K248" s="64">
        <v>500</v>
      </c>
      <c r="L248" s="49">
        <v>349</v>
      </c>
      <c r="M248" s="95"/>
      <c r="N248" s="51">
        <v>0.4</v>
      </c>
      <c r="O248" s="59">
        <f t="shared" si="4"/>
        <v>0</v>
      </c>
    </row>
    <row r="249" spans="1:24" x14ac:dyDescent="0.25">
      <c r="A249" s="92" t="s">
        <v>467</v>
      </c>
      <c r="B249" s="120"/>
      <c r="C249" s="90" t="s">
        <v>40</v>
      </c>
      <c r="D249" s="64" t="s">
        <v>442</v>
      </c>
      <c r="E249" s="64" t="s">
        <v>40</v>
      </c>
      <c r="F249" s="64" t="s">
        <v>32</v>
      </c>
      <c r="G249" s="64" t="s">
        <v>451</v>
      </c>
      <c r="H249" s="64" t="s">
        <v>29</v>
      </c>
      <c r="I249" s="64"/>
      <c r="J249" s="64">
        <v>747381</v>
      </c>
      <c r="K249" s="64">
        <v>250</v>
      </c>
      <c r="L249" s="49">
        <v>467</v>
      </c>
      <c r="M249" s="95"/>
      <c r="N249" s="51">
        <v>0.4</v>
      </c>
      <c r="O249" s="59">
        <f t="shared" si="4"/>
        <v>0</v>
      </c>
    </row>
    <row r="250" spans="1:24" x14ac:dyDescent="0.25">
      <c r="A250" s="92" t="s">
        <v>468</v>
      </c>
      <c r="B250" s="120"/>
      <c r="C250" s="90" t="s">
        <v>50</v>
      </c>
      <c r="D250" s="64" t="s">
        <v>77</v>
      </c>
      <c r="E250" s="64" t="s">
        <v>50</v>
      </c>
      <c r="F250" s="64" t="s">
        <v>249</v>
      </c>
      <c r="G250" s="64" t="s">
        <v>78</v>
      </c>
      <c r="H250" s="64" t="s">
        <v>29</v>
      </c>
      <c r="I250" s="64"/>
      <c r="J250" s="64">
        <v>743010</v>
      </c>
      <c r="K250" s="64">
        <v>250</v>
      </c>
      <c r="L250" s="49">
        <v>467</v>
      </c>
      <c r="M250" s="95"/>
      <c r="N250" s="51">
        <v>0.4</v>
      </c>
      <c r="O250" s="59">
        <f t="shared" si="4"/>
        <v>0</v>
      </c>
    </row>
    <row r="251" spans="1:24" x14ac:dyDescent="0.25">
      <c r="A251" s="92" t="s">
        <v>469</v>
      </c>
      <c r="B251" s="118"/>
      <c r="C251" s="86" t="s">
        <v>66</v>
      </c>
      <c r="D251" s="64" t="s">
        <v>387</v>
      </c>
      <c r="E251" s="64" t="s">
        <v>66</v>
      </c>
      <c r="F251" s="64" t="s">
        <v>241</v>
      </c>
      <c r="G251" s="64" t="s">
        <v>192</v>
      </c>
      <c r="H251" s="64" t="s">
        <v>29</v>
      </c>
      <c r="I251" s="64"/>
      <c r="J251" s="64">
        <v>564494</v>
      </c>
      <c r="K251" s="64">
        <v>250</v>
      </c>
      <c r="L251" s="49">
        <v>161</v>
      </c>
      <c r="M251" s="95"/>
      <c r="N251" s="51">
        <v>0.4</v>
      </c>
      <c r="O251" s="59">
        <f t="shared" si="4"/>
        <v>0</v>
      </c>
    </row>
    <row r="252" spans="1:24" x14ac:dyDescent="0.25">
      <c r="A252" s="92" t="s">
        <v>470</v>
      </c>
      <c r="B252" s="118"/>
      <c r="C252" s="86"/>
      <c r="D252" s="64" t="s">
        <v>134</v>
      </c>
      <c r="E252" s="64" t="s">
        <v>446</v>
      </c>
      <c r="F252" s="64" t="s">
        <v>32</v>
      </c>
      <c r="G252" s="64" t="s">
        <v>452</v>
      </c>
      <c r="H252" s="64" t="s">
        <v>507</v>
      </c>
      <c r="I252" s="64"/>
      <c r="J252" s="64" t="s">
        <v>453</v>
      </c>
      <c r="K252" s="64">
        <v>500</v>
      </c>
      <c r="L252" s="49">
        <v>350</v>
      </c>
      <c r="M252" s="95"/>
      <c r="N252" s="51">
        <v>0.1</v>
      </c>
      <c r="O252" s="59">
        <f t="shared" si="4"/>
        <v>0</v>
      </c>
    </row>
    <row r="253" spans="1:24" x14ac:dyDescent="0.25">
      <c r="A253" s="92" t="s">
        <v>471</v>
      </c>
      <c r="B253" s="118"/>
      <c r="C253" s="86" t="s">
        <v>26</v>
      </c>
      <c r="D253" s="64" t="s">
        <v>159</v>
      </c>
      <c r="E253" s="64" t="s">
        <v>26</v>
      </c>
      <c r="F253" s="64" t="s">
        <v>32</v>
      </c>
      <c r="G253" s="64" t="s">
        <v>160</v>
      </c>
      <c r="H253" s="64" t="s">
        <v>29</v>
      </c>
      <c r="I253" s="64"/>
      <c r="J253" s="64">
        <v>742249</v>
      </c>
      <c r="K253" s="64">
        <v>250</v>
      </c>
      <c r="L253" s="49">
        <v>467</v>
      </c>
      <c r="M253" s="95"/>
      <c r="N253" s="51">
        <v>0.4</v>
      </c>
      <c r="O253" s="59">
        <f t="shared" si="4"/>
        <v>0</v>
      </c>
    </row>
    <row r="254" spans="1:24" x14ac:dyDescent="0.25">
      <c r="A254" s="92" t="s">
        <v>472</v>
      </c>
      <c r="B254" s="118"/>
      <c r="C254" s="86" t="s">
        <v>162</v>
      </c>
      <c r="D254" s="64" t="s">
        <v>163</v>
      </c>
      <c r="E254" s="64" t="s">
        <v>162</v>
      </c>
      <c r="F254" s="46" t="s">
        <v>22</v>
      </c>
      <c r="G254" s="64" t="s">
        <v>165</v>
      </c>
      <c r="H254" s="64" t="s">
        <v>29</v>
      </c>
      <c r="I254" s="64"/>
      <c r="J254" s="47" t="s">
        <v>454</v>
      </c>
      <c r="K254" s="47">
        <v>250</v>
      </c>
      <c r="L254" s="49">
        <v>790</v>
      </c>
      <c r="M254" s="95"/>
      <c r="N254" s="51">
        <v>0.25</v>
      </c>
      <c r="O254" s="59">
        <f t="shared" si="4"/>
        <v>0</v>
      </c>
      <c r="W254" s="34" t="s">
        <v>454</v>
      </c>
      <c r="X254" s="102" t="s">
        <v>496</v>
      </c>
    </row>
    <row r="255" spans="1:24" x14ac:dyDescent="0.25">
      <c r="A255" s="92" t="s">
        <v>473</v>
      </c>
      <c r="B255" s="118"/>
      <c r="C255" s="86" t="s">
        <v>55</v>
      </c>
      <c r="D255" s="64" t="s">
        <v>443</v>
      </c>
      <c r="E255" s="64" t="s">
        <v>55</v>
      </c>
      <c r="F255" s="64" t="s">
        <v>32</v>
      </c>
      <c r="G255" s="64" t="s">
        <v>371</v>
      </c>
      <c r="H255" s="64" t="s">
        <v>29</v>
      </c>
      <c r="I255" s="64"/>
      <c r="J255" s="64">
        <v>557185</v>
      </c>
      <c r="K255" s="64">
        <v>500</v>
      </c>
      <c r="L255" s="49">
        <v>350</v>
      </c>
      <c r="M255" s="95"/>
      <c r="N255" s="51">
        <v>0.4</v>
      </c>
      <c r="O255" s="59">
        <f t="shared" si="4"/>
        <v>0</v>
      </c>
    </row>
    <row r="256" spans="1:24" x14ac:dyDescent="0.25">
      <c r="A256" s="92" t="s">
        <v>474</v>
      </c>
      <c r="B256" s="118"/>
      <c r="C256" s="86" t="s">
        <v>167</v>
      </c>
      <c r="D256" s="64" t="s">
        <v>168</v>
      </c>
      <c r="E256" s="64" t="s">
        <v>167</v>
      </c>
      <c r="F256" s="64" t="s">
        <v>256</v>
      </c>
      <c r="G256" s="64" t="s">
        <v>169</v>
      </c>
      <c r="H256" s="64" t="s">
        <v>29</v>
      </c>
      <c r="I256" s="64"/>
      <c r="J256" s="64">
        <v>562488</v>
      </c>
      <c r="K256" s="64">
        <v>500</v>
      </c>
      <c r="L256" s="49">
        <v>361</v>
      </c>
      <c r="M256" s="95"/>
      <c r="N256" s="51">
        <v>0.4</v>
      </c>
      <c r="O256" s="59">
        <f t="shared" si="4"/>
        <v>0</v>
      </c>
    </row>
    <row r="257" spans="1:18" x14ac:dyDescent="0.25">
      <c r="A257" s="92" t="s">
        <v>475</v>
      </c>
      <c r="B257" s="118"/>
      <c r="C257" s="86" t="s">
        <v>31</v>
      </c>
      <c r="D257" s="64" t="s">
        <v>171</v>
      </c>
      <c r="E257" s="64" t="s">
        <v>31</v>
      </c>
      <c r="F257" s="64" t="s">
        <v>32</v>
      </c>
      <c r="G257" s="64" t="s">
        <v>395</v>
      </c>
      <c r="H257" s="64" t="s">
        <v>29</v>
      </c>
      <c r="I257" s="64"/>
      <c r="J257" s="64">
        <v>560677</v>
      </c>
      <c r="K257" s="64">
        <v>250</v>
      </c>
      <c r="L257" s="49">
        <v>171</v>
      </c>
      <c r="M257" s="95"/>
      <c r="N257" s="51">
        <v>0.4</v>
      </c>
      <c r="O257" s="59">
        <f t="shared" si="4"/>
        <v>0</v>
      </c>
    </row>
    <row r="258" spans="1:18" ht="25.5" x14ac:dyDescent="0.25">
      <c r="A258" s="92" t="s">
        <v>476</v>
      </c>
      <c r="B258" s="118"/>
      <c r="C258" s="86" t="s">
        <v>455</v>
      </c>
      <c r="D258" s="64" t="s">
        <v>183</v>
      </c>
      <c r="E258" s="64" t="s">
        <v>117</v>
      </c>
      <c r="F258" s="64" t="s">
        <v>500</v>
      </c>
      <c r="G258" s="64" t="s">
        <v>374</v>
      </c>
      <c r="H258" s="64" t="s">
        <v>24</v>
      </c>
      <c r="I258" s="64"/>
      <c r="J258" s="64">
        <v>353218</v>
      </c>
      <c r="K258" s="64">
        <v>500</v>
      </c>
      <c r="L258" s="49">
        <v>243</v>
      </c>
      <c r="M258" s="95"/>
      <c r="N258" s="51">
        <v>0.2</v>
      </c>
      <c r="O258" s="59">
        <f t="shared" si="4"/>
        <v>0</v>
      </c>
      <c r="P258" s="107"/>
      <c r="Q258" s="107"/>
      <c r="R258" s="107"/>
    </row>
    <row r="259" spans="1:18" x14ac:dyDescent="0.25">
      <c r="A259" s="92" t="s">
        <v>477</v>
      </c>
      <c r="B259" s="118"/>
      <c r="C259" s="86"/>
      <c r="D259" s="64" t="s">
        <v>444</v>
      </c>
      <c r="E259" s="64" t="s">
        <v>447</v>
      </c>
      <c r="F259" s="64" t="s">
        <v>41</v>
      </c>
      <c r="G259" s="64" t="s">
        <v>334</v>
      </c>
      <c r="H259" s="64" t="s">
        <v>29</v>
      </c>
      <c r="I259" s="64"/>
      <c r="J259" s="64">
        <v>752023</v>
      </c>
      <c r="K259" s="64">
        <v>250</v>
      </c>
      <c r="L259" s="49">
        <v>373</v>
      </c>
      <c r="M259" s="95"/>
      <c r="N259" s="51">
        <v>0.4</v>
      </c>
      <c r="O259" s="59">
        <f t="shared" si="4"/>
        <v>0</v>
      </c>
      <c r="P259" s="107"/>
      <c r="Q259" s="107"/>
      <c r="R259" s="107"/>
    </row>
    <row r="260" spans="1:18" x14ac:dyDescent="0.25">
      <c r="A260" s="92" t="s">
        <v>478</v>
      </c>
      <c r="B260" s="118"/>
      <c r="C260" s="86"/>
      <c r="D260" s="64" t="s">
        <v>445</v>
      </c>
      <c r="E260" s="64" t="s">
        <v>448</v>
      </c>
      <c r="F260" s="64"/>
      <c r="G260" s="64" t="s">
        <v>80</v>
      </c>
      <c r="H260" s="64" t="s">
        <v>29</v>
      </c>
      <c r="I260" s="64"/>
      <c r="J260" s="64">
        <v>565388</v>
      </c>
      <c r="K260" s="64">
        <v>1000</v>
      </c>
      <c r="L260" s="49">
        <v>202</v>
      </c>
      <c r="M260" s="95"/>
      <c r="N260" s="51">
        <v>0.4</v>
      </c>
      <c r="O260" s="59">
        <f t="shared" si="4"/>
        <v>0</v>
      </c>
      <c r="P260" s="111" t="s">
        <v>497</v>
      </c>
      <c r="Q260" s="107"/>
      <c r="R260" s="107"/>
    </row>
    <row r="261" spans="1:18" x14ac:dyDescent="0.25">
      <c r="A261" s="92" t="s">
        <v>479</v>
      </c>
      <c r="B261" s="118"/>
      <c r="C261" s="86"/>
      <c r="D261" s="64" t="s">
        <v>402</v>
      </c>
      <c r="E261" s="64"/>
      <c r="F261" s="64"/>
      <c r="G261" s="64" t="s">
        <v>80</v>
      </c>
      <c r="H261" s="64" t="s">
        <v>29</v>
      </c>
      <c r="I261" s="64"/>
      <c r="J261" s="64">
        <v>564220</v>
      </c>
      <c r="K261" s="64">
        <v>1250</v>
      </c>
      <c r="L261" s="49">
        <v>156</v>
      </c>
      <c r="M261" s="95"/>
      <c r="N261" s="51">
        <v>0.4</v>
      </c>
      <c r="O261" s="59">
        <f t="shared" si="4"/>
        <v>0</v>
      </c>
      <c r="P261" s="107"/>
      <c r="Q261" s="107"/>
      <c r="R261" s="107"/>
    </row>
    <row r="262" spans="1:18" x14ac:dyDescent="0.25">
      <c r="A262" s="92" t="s">
        <v>480</v>
      </c>
      <c r="B262" s="118"/>
      <c r="C262" s="86"/>
      <c r="D262" s="64"/>
      <c r="E262" s="64" t="s">
        <v>55</v>
      </c>
      <c r="F262" s="64" t="s">
        <v>32</v>
      </c>
      <c r="G262" s="64" t="s">
        <v>485</v>
      </c>
      <c r="H262" s="64" t="s">
        <v>486</v>
      </c>
      <c r="I262" s="64"/>
      <c r="J262" s="64" t="s">
        <v>484</v>
      </c>
      <c r="K262" s="64">
        <v>500</v>
      </c>
      <c r="L262" s="49">
        <v>412</v>
      </c>
      <c r="M262" s="95"/>
      <c r="N262" s="51">
        <v>0.1</v>
      </c>
      <c r="O262" s="59">
        <f t="shared" si="4"/>
        <v>0</v>
      </c>
      <c r="P262" s="107"/>
      <c r="Q262" s="107"/>
      <c r="R262" s="107"/>
    </row>
    <row r="263" spans="1:18" x14ac:dyDescent="0.25">
      <c r="A263" s="92" t="s">
        <v>481</v>
      </c>
      <c r="B263" s="118"/>
      <c r="C263" s="86"/>
      <c r="D263" s="64"/>
      <c r="E263" s="64" t="s">
        <v>488</v>
      </c>
      <c r="F263" s="64"/>
      <c r="G263" s="64"/>
      <c r="H263" s="64" t="s">
        <v>486</v>
      </c>
      <c r="I263" s="64"/>
      <c r="J263" s="64" t="s">
        <v>487</v>
      </c>
      <c r="K263" s="64">
        <v>500</v>
      </c>
      <c r="L263" s="49">
        <v>317</v>
      </c>
      <c r="M263" s="95"/>
      <c r="N263" s="51">
        <v>0.1</v>
      </c>
      <c r="O263" s="59">
        <f t="shared" si="4"/>
        <v>0</v>
      </c>
      <c r="P263" s="107"/>
      <c r="Q263" s="107"/>
      <c r="R263" s="107"/>
    </row>
    <row r="264" spans="1:18" x14ac:dyDescent="0.25">
      <c r="A264" s="92" t="s">
        <v>482</v>
      </c>
      <c r="B264" s="118"/>
      <c r="C264" s="86"/>
      <c r="D264" s="64"/>
      <c r="E264" s="64"/>
      <c r="F264" s="64"/>
      <c r="G264" s="64"/>
      <c r="H264" s="64" t="s">
        <v>489</v>
      </c>
      <c r="I264" s="64"/>
      <c r="J264" s="64" t="s">
        <v>490</v>
      </c>
      <c r="K264" s="47"/>
      <c r="L264" s="49"/>
      <c r="M264" s="95"/>
      <c r="N264" s="51">
        <v>0.1</v>
      </c>
      <c r="O264" s="59" t="str">
        <f t="shared" si="4"/>
        <v/>
      </c>
      <c r="P264" s="107"/>
      <c r="Q264" s="107"/>
      <c r="R264" s="107"/>
    </row>
    <row r="265" spans="1:18" x14ac:dyDescent="0.25">
      <c r="A265" s="92" t="s">
        <v>483</v>
      </c>
      <c r="B265" s="118"/>
      <c r="C265" s="86"/>
      <c r="D265" s="64" t="s">
        <v>493</v>
      </c>
      <c r="E265" s="64" t="s">
        <v>92</v>
      </c>
      <c r="F265" s="64"/>
      <c r="G265" s="64" t="s">
        <v>491</v>
      </c>
      <c r="H265" s="64" t="s">
        <v>489</v>
      </c>
      <c r="I265" s="64"/>
      <c r="J265" s="64" t="s">
        <v>492</v>
      </c>
      <c r="K265" s="64">
        <v>60</v>
      </c>
      <c r="L265" s="49">
        <v>97</v>
      </c>
      <c r="M265" s="95"/>
      <c r="N265" s="51">
        <v>0.1</v>
      </c>
      <c r="O265" s="59">
        <f t="shared" si="4"/>
        <v>0</v>
      </c>
      <c r="P265" s="107"/>
      <c r="Q265" s="107"/>
      <c r="R265" s="107"/>
    </row>
    <row r="266" spans="1:18" x14ac:dyDescent="0.25">
      <c r="A266" s="92" t="s">
        <v>520</v>
      </c>
      <c r="B266" s="117"/>
      <c r="C266" s="83"/>
      <c r="D266" s="64" t="s">
        <v>131</v>
      </c>
      <c r="E266" s="64" t="s">
        <v>104</v>
      </c>
      <c r="F266" s="64"/>
      <c r="G266" s="64" t="s">
        <v>132</v>
      </c>
      <c r="H266" s="64" t="s">
        <v>29</v>
      </c>
      <c r="I266" s="64"/>
      <c r="J266" s="64" t="s">
        <v>511</v>
      </c>
      <c r="K266" s="64">
        <v>10</v>
      </c>
      <c r="L266" s="49"/>
      <c r="M266" s="95"/>
      <c r="N266" s="51"/>
      <c r="O266" s="59">
        <f t="shared" si="4"/>
        <v>0</v>
      </c>
      <c r="P266" s="107"/>
      <c r="Q266" s="107"/>
      <c r="R266" s="107"/>
    </row>
    <row r="267" spans="1:18" x14ac:dyDescent="0.25">
      <c r="A267" s="92" t="s">
        <v>521</v>
      </c>
      <c r="B267" s="117"/>
      <c r="C267" s="83"/>
      <c r="D267" s="64" t="s">
        <v>131</v>
      </c>
      <c r="E267" s="64" t="s">
        <v>130</v>
      </c>
      <c r="F267" s="64"/>
      <c r="G267" s="64" t="s">
        <v>132</v>
      </c>
      <c r="H267" s="64" t="s">
        <v>29</v>
      </c>
      <c r="I267" s="64"/>
      <c r="J267" s="64" t="s">
        <v>512</v>
      </c>
      <c r="K267" s="64">
        <v>10</v>
      </c>
      <c r="L267" s="49"/>
      <c r="M267" s="95"/>
      <c r="N267" s="51"/>
      <c r="O267" s="59">
        <f t="shared" si="4"/>
        <v>0</v>
      </c>
      <c r="P267" s="107"/>
      <c r="Q267" s="107"/>
      <c r="R267" s="107"/>
    </row>
    <row r="268" spans="1:18" x14ac:dyDescent="0.25">
      <c r="A268" s="92" t="s">
        <v>522</v>
      </c>
      <c r="B268" s="117"/>
      <c r="C268" s="83"/>
      <c r="D268" s="64" t="s">
        <v>131</v>
      </c>
      <c r="E268" s="64" t="s">
        <v>72</v>
      </c>
      <c r="F268" s="64"/>
      <c r="G268" s="64" t="s">
        <v>132</v>
      </c>
      <c r="H268" s="64" t="s">
        <v>29</v>
      </c>
      <c r="I268" s="64"/>
      <c r="J268" s="64" t="s">
        <v>513</v>
      </c>
      <c r="K268" s="64">
        <v>10</v>
      </c>
      <c r="L268" s="49"/>
      <c r="M268" s="95"/>
      <c r="N268" s="51"/>
      <c r="O268" s="59">
        <f t="shared" si="4"/>
        <v>0</v>
      </c>
      <c r="P268" s="107"/>
      <c r="Q268" s="107"/>
      <c r="R268" s="107"/>
    </row>
    <row r="269" spans="1:18" x14ac:dyDescent="0.25">
      <c r="A269" s="92" t="s">
        <v>523</v>
      </c>
      <c r="B269" s="117"/>
      <c r="C269" s="83"/>
      <c r="D269" s="64" t="s">
        <v>131</v>
      </c>
      <c r="E269" s="64" t="s">
        <v>43</v>
      </c>
      <c r="F269" s="64"/>
      <c r="G269" s="64" t="s">
        <v>132</v>
      </c>
      <c r="H269" s="64" t="s">
        <v>29</v>
      </c>
      <c r="I269" s="64"/>
      <c r="J269" s="64" t="s">
        <v>514</v>
      </c>
      <c r="K269" s="64">
        <v>10</v>
      </c>
      <c r="L269" s="49"/>
      <c r="M269" s="95"/>
      <c r="N269" s="51"/>
      <c r="O269" s="59">
        <f t="shared" si="4"/>
        <v>0</v>
      </c>
      <c r="P269" s="107"/>
      <c r="Q269" s="107"/>
      <c r="R269" s="107"/>
    </row>
    <row r="270" spans="1:18" x14ac:dyDescent="0.25">
      <c r="A270" s="92" t="s">
        <v>524</v>
      </c>
      <c r="B270" s="117"/>
      <c r="C270" s="83"/>
      <c r="D270" s="64" t="s">
        <v>131</v>
      </c>
      <c r="E270" s="64" t="s">
        <v>37</v>
      </c>
      <c r="F270" s="64"/>
      <c r="G270" s="64" t="s">
        <v>132</v>
      </c>
      <c r="H270" s="64" t="s">
        <v>29</v>
      </c>
      <c r="I270" s="64"/>
      <c r="J270" s="64" t="s">
        <v>515</v>
      </c>
      <c r="K270" s="64">
        <v>10</v>
      </c>
      <c r="L270" s="49"/>
      <c r="M270" s="95"/>
      <c r="N270" s="51"/>
      <c r="O270" s="59">
        <f t="shared" si="4"/>
        <v>0</v>
      </c>
      <c r="P270" s="107"/>
      <c r="Q270" s="107"/>
      <c r="R270" s="107"/>
    </row>
    <row r="271" spans="1:18" x14ac:dyDescent="0.25">
      <c r="A271" s="92" t="s">
        <v>525</v>
      </c>
      <c r="B271" s="117"/>
      <c r="C271" s="83"/>
      <c r="D271" s="64" t="s">
        <v>131</v>
      </c>
      <c r="E271" s="64" t="s">
        <v>99</v>
      </c>
      <c r="F271" s="64"/>
      <c r="G271" s="64" t="s">
        <v>132</v>
      </c>
      <c r="H271" s="64" t="s">
        <v>29</v>
      </c>
      <c r="I271" s="64"/>
      <c r="J271" s="64" t="s">
        <v>516</v>
      </c>
      <c r="K271" s="64">
        <v>10</v>
      </c>
      <c r="L271" s="49"/>
      <c r="M271" s="95"/>
      <c r="N271" s="51"/>
      <c r="O271" s="59">
        <f t="shared" si="4"/>
        <v>0</v>
      </c>
      <c r="P271" s="107"/>
      <c r="Q271" s="107"/>
      <c r="R271" s="107"/>
    </row>
    <row r="272" spans="1:18" x14ac:dyDescent="0.25">
      <c r="A272" s="92" t="s">
        <v>526</v>
      </c>
      <c r="B272" s="117"/>
      <c r="C272" s="83"/>
      <c r="D272" s="64" t="s">
        <v>131</v>
      </c>
      <c r="E272" s="64" t="s">
        <v>88</v>
      </c>
      <c r="F272" s="64"/>
      <c r="G272" s="64" t="s">
        <v>132</v>
      </c>
      <c r="H272" s="64" t="s">
        <v>29</v>
      </c>
      <c r="I272" s="64"/>
      <c r="J272" s="64" t="s">
        <v>517</v>
      </c>
      <c r="K272" s="64">
        <v>10</v>
      </c>
      <c r="L272" s="49"/>
      <c r="M272" s="95"/>
      <c r="N272" s="51"/>
      <c r="O272" s="59">
        <f t="shared" si="4"/>
        <v>0</v>
      </c>
      <c r="P272" s="107"/>
      <c r="Q272" s="107"/>
      <c r="R272" s="107"/>
    </row>
    <row r="273" spans="1:18" x14ac:dyDescent="0.25">
      <c r="A273" s="92" t="s">
        <v>527</v>
      </c>
      <c r="B273" s="116"/>
      <c r="C273" s="85"/>
      <c r="D273" s="64" t="s">
        <v>131</v>
      </c>
      <c r="E273" s="64" t="s">
        <v>266</v>
      </c>
      <c r="F273" s="64"/>
      <c r="G273" s="64" t="s">
        <v>132</v>
      </c>
      <c r="H273" s="64" t="s">
        <v>29</v>
      </c>
      <c r="I273" s="64"/>
      <c r="J273" s="64" t="s">
        <v>518</v>
      </c>
      <c r="K273" s="64">
        <v>10</v>
      </c>
      <c r="L273" s="49"/>
      <c r="M273" s="95"/>
      <c r="N273" s="51"/>
      <c r="O273" s="59">
        <f t="shared" si="4"/>
        <v>0</v>
      </c>
      <c r="P273" s="107"/>
      <c r="Q273" s="107"/>
      <c r="R273" s="107"/>
    </row>
    <row r="274" spans="1:18" x14ac:dyDescent="0.25">
      <c r="A274" s="92" t="s">
        <v>528</v>
      </c>
      <c r="B274" s="116"/>
      <c r="C274" s="85"/>
      <c r="D274" s="64" t="s">
        <v>131</v>
      </c>
      <c r="E274" s="64" t="s">
        <v>62</v>
      </c>
      <c r="F274" s="64"/>
      <c r="G274" s="64" t="s">
        <v>132</v>
      </c>
      <c r="H274" s="64" t="s">
        <v>29</v>
      </c>
      <c r="I274" s="64"/>
      <c r="J274" s="64" t="s">
        <v>519</v>
      </c>
      <c r="K274" s="64">
        <v>10</v>
      </c>
      <c r="L274" s="49"/>
      <c r="M274" s="95"/>
      <c r="N274" s="51"/>
      <c r="O274" s="59">
        <f t="shared" si="4"/>
        <v>0</v>
      </c>
      <c r="P274" s="107"/>
      <c r="Q274" s="107"/>
      <c r="R274" s="107"/>
    </row>
    <row r="275" spans="1:18" x14ac:dyDescent="0.25">
      <c r="A275" s="92" t="s">
        <v>529</v>
      </c>
      <c r="B275" s="116"/>
      <c r="C275" s="85"/>
      <c r="D275" s="64" t="s">
        <v>131</v>
      </c>
      <c r="E275" s="64" t="s">
        <v>125</v>
      </c>
      <c r="F275" s="64"/>
      <c r="G275" s="64" t="s">
        <v>132</v>
      </c>
      <c r="H275" s="64" t="s">
        <v>29</v>
      </c>
      <c r="I275" s="64"/>
      <c r="J275" s="64" t="s">
        <v>550</v>
      </c>
      <c r="K275" s="64">
        <v>10</v>
      </c>
      <c r="L275" s="49"/>
      <c r="M275" s="95"/>
      <c r="N275" s="51"/>
      <c r="O275" s="59">
        <f t="shared" si="4"/>
        <v>0</v>
      </c>
      <c r="P275" s="107"/>
      <c r="Q275" s="107"/>
      <c r="R275" s="107"/>
    </row>
    <row r="276" spans="1:18" x14ac:dyDescent="0.25">
      <c r="A276" s="92" t="s">
        <v>530</v>
      </c>
      <c r="B276" s="116"/>
      <c r="C276" s="85"/>
      <c r="D276" s="64" t="s">
        <v>131</v>
      </c>
      <c r="E276" s="64" t="s">
        <v>97</v>
      </c>
      <c r="F276" s="64"/>
      <c r="G276" s="64" t="s">
        <v>132</v>
      </c>
      <c r="H276" s="64" t="s">
        <v>29</v>
      </c>
      <c r="I276" s="64"/>
      <c r="J276" s="64" t="s">
        <v>551</v>
      </c>
      <c r="K276" s="64">
        <v>10</v>
      </c>
      <c r="L276" s="49"/>
      <c r="M276" s="95"/>
      <c r="N276" s="51"/>
      <c r="O276" s="59">
        <f t="shared" si="4"/>
        <v>0</v>
      </c>
      <c r="P276" s="107"/>
      <c r="Q276" s="107"/>
      <c r="R276" s="107"/>
    </row>
    <row r="277" spans="1:18" x14ac:dyDescent="0.25">
      <c r="A277" s="92" t="s">
        <v>531</v>
      </c>
      <c r="B277" s="116"/>
      <c r="C277" s="85"/>
      <c r="D277" s="64" t="s">
        <v>131</v>
      </c>
      <c r="E277" s="64" t="s">
        <v>150</v>
      </c>
      <c r="F277" s="64"/>
      <c r="G277" s="64" t="s">
        <v>132</v>
      </c>
      <c r="H277" s="64" t="s">
        <v>29</v>
      </c>
      <c r="I277" s="64"/>
      <c r="J277" s="64" t="s">
        <v>552</v>
      </c>
      <c r="K277" s="64">
        <v>10</v>
      </c>
      <c r="L277" s="49"/>
      <c r="M277" s="95"/>
      <c r="N277" s="51"/>
      <c r="O277" s="59">
        <f t="shared" si="4"/>
        <v>0</v>
      </c>
      <c r="P277" s="107"/>
      <c r="Q277" s="107"/>
      <c r="R277" s="107"/>
    </row>
    <row r="278" spans="1:18" x14ac:dyDescent="0.25">
      <c r="A278" s="92" t="s">
        <v>532</v>
      </c>
      <c r="B278" s="116"/>
      <c r="C278" s="85"/>
      <c r="D278" s="64" t="s">
        <v>131</v>
      </c>
      <c r="E278" s="64" t="s">
        <v>59</v>
      </c>
      <c r="F278" s="64"/>
      <c r="G278" s="64" t="s">
        <v>132</v>
      </c>
      <c r="H278" s="64" t="s">
        <v>29</v>
      </c>
      <c r="I278" s="64"/>
      <c r="J278" s="64" t="s">
        <v>553</v>
      </c>
      <c r="K278" s="64">
        <v>10</v>
      </c>
      <c r="L278" s="49"/>
      <c r="M278" s="95"/>
      <c r="N278" s="51"/>
      <c r="O278" s="59">
        <f t="shared" si="4"/>
        <v>0</v>
      </c>
      <c r="P278" s="107"/>
      <c r="Q278" s="107"/>
      <c r="R278" s="107"/>
    </row>
    <row r="279" spans="1:18" x14ac:dyDescent="0.25">
      <c r="A279" s="92" t="s">
        <v>533</v>
      </c>
      <c r="B279" s="116"/>
      <c r="C279" s="85"/>
      <c r="D279" s="64" t="s">
        <v>131</v>
      </c>
      <c r="E279" s="64" t="s">
        <v>40</v>
      </c>
      <c r="F279" s="64"/>
      <c r="G279" s="64" t="s">
        <v>132</v>
      </c>
      <c r="H279" s="64" t="s">
        <v>29</v>
      </c>
      <c r="I279" s="64"/>
      <c r="J279" s="64" t="s">
        <v>554</v>
      </c>
      <c r="K279" s="64">
        <v>10</v>
      </c>
      <c r="L279" s="49"/>
      <c r="M279" s="95"/>
      <c r="N279" s="51"/>
      <c r="O279" s="59">
        <f t="shared" si="4"/>
        <v>0</v>
      </c>
      <c r="P279" s="107"/>
      <c r="Q279" s="107"/>
      <c r="R279" s="107"/>
    </row>
    <row r="280" spans="1:18" x14ac:dyDescent="0.25">
      <c r="A280" s="92" t="s">
        <v>534</v>
      </c>
      <c r="B280" s="116"/>
      <c r="C280" s="85"/>
      <c r="D280" s="64" t="s">
        <v>131</v>
      </c>
      <c r="E280" s="64" t="s">
        <v>50</v>
      </c>
      <c r="F280" s="64"/>
      <c r="G280" s="64" t="s">
        <v>132</v>
      </c>
      <c r="H280" s="64" t="s">
        <v>29</v>
      </c>
      <c r="I280" s="64"/>
      <c r="J280" s="64" t="s">
        <v>555</v>
      </c>
      <c r="K280" s="64">
        <v>10</v>
      </c>
      <c r="L280" s="49"/>
      <c r="M280" s="95"/>
      <c r="N280" s="51"/>
      <c r="O280" s="59">
        <f t="shared" si="4"/>
        <v>0</v>
      </c>
      <c r="P280" s="107"/>
      <c r="Q280" s="107"/>
      <c r="R280" s="107"/>
    </row>
    <row r="281" spans="1:18" x14ac:dyDescent="0.25">
      <c r="A281" s="92" t="s">
        <v>535</v>
      </c>
      <c r="B281" s="118"/>
      <c r="C281" s="86"/>
      <c r="D281" s="64" t="s">
        <v>131</v>
      </c>
      <c r="E281" s="64" t="s">
        <v>66</v>
      </c>
      <c r="F281" s="64"/>
      <c r="G281" s="64" t="s">
        <v>132</v>
      </c>
      <c r="H281" s="64" t="s">
        <v>29</v>
      </c>
      <c r="I281" s="64"/>
      <c r="J281" s="64" t="s">
        <v>556</v>
      </c>
      <c r="K281" s="64">
        <v>10</v>
      </c>
      <c r="L281" s="49"/>
      <c r="M281" s="95"/>
      <c r="N281" s="51"/>
      <c r="O281" s="59">
        <f t="shared" si="4"/>
        <v>0</v>
      </c>
      <c r="P281" s="107"/>
      <c r="Q281" s="107"/>
      <c r="R281" s="107"/>
    </row>
    <row r="282" spans="1:18" x14ac:dyDescent="0.25">
      <c r="A282" s="92" t="s">
        <v>536</v>
      </c>
      <c r="B282" s="118"/>
      <c r="C282" s="86"/>
      <c r="D282" s="64" t="s">
        <v>131</v>
      </c>
      <c r="E282" s="64" t="s">
        <v>113</v>
      </c>
      <c r="F282" s="64"/>
      <c r="G282" s="64" t="s">
        <v>132</v>
      </c>
      <c r="H282" s="64" t="s">
        <v>29</v>
      </c>
      <c r="I282" s="64"/>
      <c r="J282" s="64" t="s">
        <v>558</v>
      </c>
      <c r="K282" s="64">
        <v>10</v>
      </c>
      <c r="L282" s="49"/>
      <c r="M282" s="95"/>
      <c r="N282" s="51"/>
      <c r="O282" s="59">
        <f t="shared" si="4"/>
        <v>0</v>
      </c>
      <c r="P282" s="107"/>
      <c r="Q282" s="107"/>
      <c r="R282" s="107"/>
    </row>
    <row r="283" spans="1:18" x14ac:dyDescent="0.25">
      <c r="A283" s="92" t="s">
        <v>537</v>
      </c>
      <c r="B283" s="118"/>
      <c r="C283" s="86"/>
      <c r="D283" s="64" t="s">
        <v>131</v>
      </c>
      <c r="E283" s="64" t="s">
        <v>26</v>
      </c>
      <c r="F283" s="64"/>
      <c r="G283" s="64" t="s">
        <v>132</v>
      </c>
      <c r="H283" s="64" t="s">
        <v>29</v>
      </c>
      <c r="I283" s="64"/>
      <c r="J283" s="64" t="s">
        <v>557</v>
      </c>
      <c r="K283" s="64">
        <v>10</v>
      </c>
      <c r="L283" s="49"/>
      <c r="M283" s="95"/>
      <c r="N283" s="51"/>
      <c r="O283" s="59">
        <f t="shared" si="4"/>
        <v>0</v>
      </c>
      <c r="P283" s="107"/>
      <c r="Q283" s="107"/>
      <c r="R283" s="107"/>
    </row>
    <row r="284" spans="1:18" x14ac:dyDescent="0.25">
      <c r="A284" s="92" t="s">
        <v>538</v>
      </c>
      <c r="B284" s="118"/>
      <c r="C284" s="86"/>
      <c r="D284" s="64" t="s">
        <v>131</v>
      </c>
      <c r="E284" s="64" t="s">
        <v>559</v>
      </c>
      <c r="F284" s="64"/>
      <c r="G284" s="64" t="s">
        <v>132</v>
      </c>
      <c r="H284" s="64" t="s">
        <v>29</v>
      </c>
      <c r="I284" s="64"/>
      <c r="J284" s="64" t="s">
        <v>560</v>
      </c>
      <c r="K284" s="64">
        <v>10</v>
      </c>
      <c r="L284" s="49"/>
      <c r="M284" s="95"/>
      <c r="N284" s="51"/>
      <c r="O284" s="59">
        <f t="shared" si="4"/>
        <v>0</v>
      </c>
      <c r="P284" s="107"/>
      <c r="Q284" s="107"/>
      <c r="R284" s="107"/>
    </row>
    <row r="285" spans="1:18" x14ac:dyDescent="0.25">
      <c r="A285" s="92" t="s">
        <v>539</v>
      </c>
      <c r="B285" s="118"/>
      <c r="C285" s="86"/>
      <c r="D285" s="64" t="s">
        <v>131</v>
      </c>
      <c r="E285" s="64" t="s">
        <v>164</v>
      </c>
      <c r="F285" s="64"/>
      <c r="G285" s="64" t="s">
        <v>132</v>
      </c>
      <c r="H285" s="64" t="s">
        <v>29</v>
      </c>
      <c r="I285" s="64"/>
      <c r="J285" s="64" t="s">
        <v>561</v>
      </c>
      <c r="K285" s="64">
        <v>10</v>
      </c>
      <c r="L285" s="49"/>
      <c r="M285" s="95"/>
      <c r="N285" s="51"/>
      <c r="O285" s="59">
        <f t="shared" si="4"/>
        <v>0</v>
      </c>
      <c r="P285" s="107"/>
      <c r="Q285" s="107"/>
      <c r="R285" s="107"/>
    </row>
    <row r="286" spans="1:18" x14ac:dyDescent="0.25">
      <c r="A286" s="92" t="s">
        <v>540</v>
      </c>
      <c r="B286" s="120"/>
      <c r="C286" s="90"/>
      <c r="D286" s="64" t="s">
        <v>131</v>
      </c>
      <c r="E286" s="64" t="s">
        <v>55</v>
      </c>
      <c r="F286" s="64"/>
      <c r="G286" s="64" t="s">
        <v>132</v>
      </c>
      <c r="H286" s="64" t="s">
        <v>29</v>
      </c>
      <c r="I286" s="64"/>
      <c r="J286" s="64" t="s">
        <v>562</v>
      </c>
      <c r="K286" s="64">
        <v>10</v>
      </c>
      <c r="L286" s="49"/>
      <c r="M286" s="95"/>
      <c r="N286" s="51"/>
      <c r="O286" s="59">
        <f t="shared" si="4"/>
        <v>0</v>
      </c>
      <c r="P286" s="107"/>
      <c r="Q286" s="107"/>
      <c r="R286" s="107"/>
    </row>
    <row r="287" spans="1:18" x14ac:dyDescent="0.25">
      <c r="A287" s="92" t="s">
        <v>541</v>
      </c>
      <c r="B287" s="120"/>
      <c r="C287" s="90"/>
      <c r="D287" s="64" t="s">
        <v>131</v>
      </c>
      <c r="E287" s="64" t="s">
        <v>167</v>
      </c>
      <c r="F287" s="64"/>
      <c r="G287" s="64" t="s">
        <v>132</v>
      </c>
      <c r="H287" s="64" t="s">
        <v>29</v>
      </c>
      <c r="I287" s="64"/>
      <c r="J287" s="64" t="s">
        <v>563</v>
      </c>
      <c r="K287" s="64">
        <v>10</v>
      </c>
      <c r="L287" s="49"/>
      <c r="M287" s="95"/>
      <c r="N287" s="51"/>
      <c r="O287" s="59">
        <f t="shared" si="4"/>
        <v>0</v>
      </c>
      <c r="P287" s="107"/>
      <c r="Q287" s="107"/>
      <c r="R287" s="107"/>
    </row>
    <row r="288" spans="1:18" x14ac:dyDescent="0.25">
      <c r="A288" s="92" t="s">
        <v>542</v>
      </c>
      <c r="B288" s="120"/>
      <c r="C288" s="90"/>
      <c r="D288" s="64" t="s">
        <v>131</v>
      </c>
      <c r="E288" s="64" t="s">
        <v>179</v>
      </c>
      <c r="F288" s="64"/>
      <c r="G288" s="64" t="s">
        <v>132</v>
      </c>
      <c r="H288" s="64" t="s">
        <v>29</v>
      </c>
      <c r="I288" s="64"/>
      <c r="J288" s="64" t="s">
        <v>564</v>
      </c>
      <c r="K288" s="64">
        <v>10</v>
      </c>
      <c r="L288" s="49"/>
      <c r="M288" s="95"/>
      <c r="N288" s="51"/>
      <c r="O288" s="59">
        <f t="shared" si="4"/>
        <v>0</v>
      </c>
      <c r="P288" s="107"/>
      <c r="Q288" s="107"/>
      <c r="R288" s="107"/>
    </row>
    <row r="289" spans="1:18" x14ac:dyDescent="0.25">
      <c r="A289" s="92" t="s">
        <v>543</v>
      </c>
      <c r="B289" s="120"/>
      <c r="C289" s="90"/>
      <c r="D289" s="64" t="s">
        <v>131</v>
      </c>
      <c r="E289" s="64" t="s">
        <v>31</v>
      </c>
      <c r="F289" s="64"/>
      <c r="G289" s="64" t="s">
        <v>132</v>
      </c>
      <c r="H289" s="64" t="s">
        <v>29</v>
      </c>
      <c r="I289" s="64"/>
      <c r="J289" s="64" t="s">
        <v>565</v>
      </c>
      <c r="K289" s="64">
        <v>10</v>
      </c>
      <c r="L289" s="49"/>
      <c r="M289" s="95"/>
      <c r="N289" s="51"/>
      <c r="O289" s="59">
        <f t="shared" si="4"/>
        <v>0</v>
      </c>
      <c r="P289" s="107"/>
      <c r="Q289" s="107"/>
      <c r="R289" s="107"/>
    </row>
    <row r="290" spans="1:18" x14ac:dyDescent="0.25">
      <c r="A290" s="92" t="s">
        <v>544</v>
      </c>
      <c r="B290" s="120"/>
      <c r="C290" s="90"/>
      <c r="D290" s="64" t="s">
        <v>131</v>
      </c>
      <c r="E290" s="64" t="s">
        <v>92</v>
      </c>
      <c r="F290" s="64"/>
      <c r="G290" s="64" t="s">
        <v>132</v>
      </c>
      <c r="H290" s="64" t="s">
        <v>29</v>
      </c>
      <c r="I290" s="64"/>
      <c r="J290" s="64" t="s">
        <v>566</v>
      </c>
      <c r="K290" s="64">
        <v>10</v>
      </c>
      <c r="L290" s="49"/>
      <c r="M290" s="95"/>
      <c r="N290" s="51"/>
      <c r="O290" s="59">
        <f t="shared" si="4"/>
        <v>0</v>
      </c>
      <c r="P290" s="107"/>
      <c r="Q290" s="107"/>
      <c r="R290" s="107"/>
    </row>
    <row r="291" spans="1:18" x14ac:dyDescent="0.25">
      <c r="A291" s="92" t="s">
        <v>545</v>
      </c>
      <c r="B291" s="120"/>
      <c r="C291" s="90"/>
      <c r="D291" s="64" t="s">
        <v>131</v>
      </c>
      <c r="E291" s="64" t="s">
        <v>106</v>
      </c>
      <c r="F291" s="64"/>
      <c r="G291" s="64" t="s">
        <v>132</v>
      </c>
      <c r="H291" s="64" t="s">
        <v>29</v>
      </c>
      <c r="I291" s="64"/>
      <c r="J291" s="64" t="s">
        <v>567</v>
      </c>
      <c r="K291" s="64">
        <v>10</v>
      </c>
      <c r="L291" s="49"/>
      <c r="M291" s="95"/>
      <c r="N291" s="51"/>
      <c r="O291" s="59">
        <f t="shared" si="4"/>
        <v>0</v>
      </c>
      <c r="P291" s="107"/>
      <c r="Q291" s="107"/>
      <c r="R291" s="107"/>
    </row>
    <row r="292" spans="1:18" x14ac:dyDescent="0.25">
      <c r="A292" s="92" t="s">
        <v>546</v>
      </c>
      <c r="B292" s="120"/>
      <c r="C292" s="90"/>
      <c r="D292" s="64" t="s">
        <v>131</v>
      </c>
      <c r="E292" s="64" t="s">
        <v>187</v>
      </c>
      <c r="F292" s="64"/>
      <c r="G292" s="64" t="s">
        <v>132</v>
      </c>
      <c r="H292" s="64" t="s">
        <v>29</v>
      </c>
      <c r="I292" s="64"/>
      <c r="J292" s="64" t="s">
        <v>568</v>
      </c>
      <c r="K292" s="64">
        <v>10</v>
      </c>
      <c r="L292" s="49"/>
      <c r="M292" s="95"/>
      <c r="N292" s="51"/>
      <c r="O292" s="59">
        <f t="shared" si="4"/>
        <v>0</v>
      </c>
      <c r="P292" s="107"/>
      <c r="Q292" s="107"/>
      <c r="R292" s="107"/>
    </row>
    <row r="293" spans="1:18" x14ac:dyDescent="0.25">
      <c r="A293" s="92" t="s">
        <v>547</v>
      </c>
      <c r="B293" s="118"/>
      <c r="C293" s="86"/>
      <c r="D293" s="64" t="s">
        <v>131</v>
      </c>
      <c r="E293" s="64" t="s">
        <v>95</v>
      </c>
      <c r="F293" s="64"/>
      <c r="G293" s="64" t="s">
        <v>132</v>
      </c>
      <c r="H293" s="64" t="s">
        <v>29</v>
      </c>
      <c r="I293" s="64"/>
      <c r="J293" s="64" t="s">
        <v>569</v>
      </c>
      <c r="K293" s="64">
        <v>10</v>
      </c>
      <c r="L293" s="49"/>
      <c r="M293" s="95"/>
      <c r="N293" s="51"/>
      <c r="O293" s="59">
        <f t="shared" si="4"/>
        <v>0</v>
      </c>
      <c r="P293" s="107"/>
      <c r="Q293" s="107"/>
      <c r="R293" s="107"/>
    </row>
    <row r="294" spans="1:18" x14ac:dyDescent="0.25">
      <c r="A294" s="92" t="s">
        <v>548</v>
      </c>
      <c r="B294" s="80"/>
      <c r="C294" s="64"/>
      <c r="D294" s="64" t="s">
        <v>131</v>
      </c>
      <c r="E294" s="64" t="s">
        <v>388</v>
      </c>
      <c r="F294" s="64"/>
      <c r="G294" s="64" t="s">
        <v>132</v>
      </c>
      <c r="H294" s="64" t="s">
        <v>29</v>
      </c>
      <c r="I294" s="64"/>
      <c r="J294" s="64" t="s">
        <v>570</v>
      </c>
      <c r="K294" s="64">
        <v>10</v>
      </c>
      <c r="L294" s="49"/>
      <c r="M294" s="95"/>
      <c r="N294" s="51"/>
      <c r="O294" s="59">
        <f t="shared" si="4"/>
        <v>0</v>
      </c>
      <c r="P294" s="107"/>
      <c r="Q294" s="107"/>
      <c r="R294" s="107"/>
    </row>
    <row r="295" spans="1:18" x14ac:dyDescent="0.25">
      <c r="A295" s="92" t="s">
        <v>549</v>
      </c>
      <c r="B295" s="80"/>
      <c r="C295" s="64"/>
      <c r="D295" s="64" t="s">
        <v>131</v>
      </c>
      <c r="E295" s="64" t="s">
        <v>571</v>
      </c>
      <c r="F295" s="64"/>
      <c r="G295" s="64" t="s">
        <v>132</v>
      </c>
      <c r="H295" s="64" t="s">
        <v>29</v>
      </c>
      <c r="I295" s="64"/>
      <c r="J295" s="64" t="s">
        <v>572</v>
      </c>
      <c r="K295" s="64">
        <v>10</v>
      </c>
      <c r="L295" s="49"/>
      <c r="M295" s="95"/>
      <c r="N295" s="51"/>
      <c r="O295" s="59">
        <f t="shared" si="4"/>
        <v>0</v>
      </c>
      <c r="P295" s="107"/>
      <c r="Q295" s="107"/>
      <c r="R295" s="107"/>
    </row>
    <row r="296" spans="1:18" x14ac:dyDescent="0.25">
      <c r="A296" s="92" t="s">
        <v>576</v>
      </c>
      <c r="B296" s="118"/>
      <c r="C296" s="86"/>
      <c r="D296" s="64" t="s">
        <v>131</v>
      </c>
      <c r="E296" s="64" t="s">
        <v>501</v>
      </c>
      <c r="F296" s="64"/>
      <c r="G296" s="64" t="s">
        <v>132</v>
      </c>
      <c r="H296" s="64" t="s">
        <v>29</v>
      </c>
      <c r="I296" s="64"/>
      <c r="J296" s="64" t="s">
        <v>573</v>
      </c>
      <c r="K296" s="64">
        <v>10</v>
      </c>
      <c r="L296" s="49"/>
      <c r="M296" s="95"/>
      <c r="N296" s="51"/>
      <c r="O296" s="59">
        <f t="shared" ref="O296:O297" si="5">IF(K296="","",(L296/K296)*M296*(1-N296))</f>
        <v>0</v>
      </c>
      <c r="P296" s="107"/>
      <c r="Q296" s="107"/>
      <c r="R296" s="107"/>
    </row>
    <row r="297" spans="1:18" ht="15" thickBot="1" x14ac:dyDescent="0.3">
      <c r="A297" s="92" t="s">
        <v>577</v>
      </c>
      <c r="B297" s="80"/>
      <c r="C297" s="64"/>
      <c r="D297" s="64" t="s">
        <v>131</v>
      </c>
      <c r="E297" s="64" t="s">
        <v>574</v>
      </c>
      <c r="F297" s="64"/>
      <c r="G297" s="64" t="s">
        <v>132</v>
      </c>
      <c r="H297" s="64" t="s">
        <v>29</v>
      </c>
      <c r="I297" s="64"/>
      <c r="J297" s="64" t="s">
        <v>575</v>
      </c>
      <c r="K297" s="64">
        <v>10</v>
      </c>
      <c r="L297" s="49"/>
      <c r="M297" s="95"/>
      <c r="N297" s="51"/>
      <c r="O297" s="59">
        <f t="shared" si="5"/>
        <v>0</v>
      </c>
      <c r="P297" s="107"/>
      <c r="Q297" s="107"/>
      <c r="R297" s="107"/>
    </row>
    <row r="298" spans="1:18" ht="15" thickTop="1" x14ac:dyDescent="0.25">
      <c r="A298" s="92"/>
      <c r="B298" s="104"/>
      <c r="C298" s="104"/>
      <c r="D298" s="104"/>
      <c r="E298" s="104"/>
      <c r="F298" s="104"/>
      <c r="G298" s="104"/>
      <c r="H298" s="123"/>
      <c r="I298" s="104"/>
      <c r="J298" s="104"/>
      <c r="K298" s="104"/>
      <c r="L298" s="104"/>
      <c r="M298" s="104"/>
      <c r="N298" s="124" t="s">
        <v>276</v>
      </c>
      <c r="O298" s="125">
        <f>SUM(O9:O297)</f>
        <v>0</v>
      </c>
      <c r="P298" s="107"/>
      <c r="Q298" s="107"/>
      <c r="R298" s="107"/>
    </row>
    <row r="299" spans="1:18" x14ac:dyDescent="0.25">
      <c r="A299" s="107"/>
      <c r="B299" s="107"/>
      <c r="C299" s="107"/>
      <c r="D299" s="107"/>
      <c r="E299" s="107"/>
      <c r="F299" s="107"/>
      <c r="G299" s="107"/>
      <c r="H299" s="108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x14ac:dyDescent="0.25">
      <c r="A300" s="107"/>
      <c r="B300" s="107"/>
      <c r="C300" s="107"/>
      <c r="D300" s="107"/>
      <c r="E300" s="107"/>
      <c r="F300" s="107"/>
      <c r="G300" s="107"/>
      <c r="H300" s="108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</sheetData>
  <autoFilter ref="A8:W298" xr:uid="{BC37023E-1FE9-46E3-A366-6FE97F07A727}"/>
  <conditionalFormatting sqref="C9">
    <cfRule type="expression" dxfId="752" priority="1264">
      <formula xml:space="preserve"> #REF! = 1</formula>
    </cfRule>
    <cfRule type="expression" dxfId="751" priority="1265">
      <formula xml:space="preserve"> #REF! = 2</formula>
    </cfRule>
    <cfRule type="expression" dxfId="750" priority="1266">
      <formula xml:space="preserve"> #REF! = 3</formula>
    </cfRule>
    <cfRule type="expression" dxfId="749" priority="1267">
      <formula xml:space="preserve"> #REF! = 4</formula>
    </cfRule>
    <cfRule type="expression" dxfId="748" priority="1268">
      <formula xml:space="preserve"> #REF! = 5</formula>
    </cfRule>
    <cfRule type="expression" dxfId="747" priority="1269">
      <formula xml:space="preserve"> #REF! = 6</formula>
    </cfRule>
    <cfRule type="expression" dxfId="746" priority="1270">
      <formula xml:space="preserve"> #REF! = 7</formula>
    </cfRule>
    <cfRule type="expression" dxfId="745" priority="1271">
      <formula xml:space="preserve"> #REF! = 8</formula>
    </cfRule>
    <cfRule type="expression" dxfId="744" priority="1272">
      <formula xml:space="preserve"> #REF! = 9</formula>
    </cfRule>
    <cfRule type="expression" dxfId="743" priority="1273">
      <formula xml:space="preserve"> #REF! = 10</formula>
    </cfRule>
    <cfRule type="expression" dxfId="742" priority="1274">
      <formula xml:space="preserve"> #REF! = 11</formula>
    </cfRule>
  </conditionalFormatting>
  <conditionalFormatting sqref="N49 N51 K156:K265 K8:K87 K298:K1048576 M3 I2">
    <cfRule type="cellIs" dxfId="741" priority="1263" operator="equal">
      <formula>1</formula>
    </cfRule>
  </conditionalFormatting>
  <conditionalFormatting sqref="K49:K50">
    <cfRule type="cellIs" dxfId="740" priority="1261" operator="equal">
      <formula>1</formula>
    </cfRule>
  </conditionalFormatting>
  <conditionalFormatting sqref="K1:K3 K7">
    <cfRule type="cellIs" dxfId="739" priority="1259" operator="equal">
      <formula>1</formula>
    </cfRule>
  </conditionalFormatting>
  <conditionalFormatting sqref="N3">
    <cfRule type="cellIs" dxfId="738" priority="1255" operator="equal">
      <formula>1</formula>
    </cfRule>
  </conditionalFormatting>
  <conditionalFormatting sqref="K4:K6">
    <cfRule type="cellIs" dxfId="737" priority="1257" operator="equal">
      <formula>1</formula>
    </cfRule>
  </conditionalFormatting>
  <conditionalFormatting sqref="I2:J3">
    <cfRule type="cellIs" dxfId="736" priority="1256" operator="equal">
      <formula>1</formula>
    </cfRule>
  </conditionalFormatting>
  <conditionalFormatting sqref="K88:K110">
    <cfRule type="cellIs" dxfId="735" priority="1254" operator="equal">
      <formula>1</formula>
    </cfRule>
  </conditionalFormatting>
  <conditionalFormatting sqref="C101:C110">
    <cfRule type="expression" dxfId="734" priority="1243">
      <formula xml:space="preserve"> #REF! = 1</formula>
    </cfRule>
    <cfRule type="expression" dxfId="733" priority="1244">
      <formula xml:space="preserve"> #REF! = 2</formula>
    </cfRule>
    <cfRule type="expression" dxfId="732" priority="1245">
      <formula xml:space="preserve"> #REF! = 3</formula>
    </cfRule>
    <cfRule type="expression" dxfId="731" priority="1246">
      <formula xml:space="preserve"> #REF! = 4</formula>
    </cfRule>
    <cfRule type="expression" dxfId="730" priority="1247">
      <formula xml:space="preserve"> #REF! = 5</formula>
    </cfRule>
    <cfRule type="expression" dxfId="729" priority="1248">
      <formula xml:space="preserve"> #REF! = 6</formula>
    </cfRule>
    <cfRule type="expression" dxfId="728" priority="1249">
      <formula xml:space="preserve"> #REF! = 7</formula>
    </cfRule>
    <cfRule type="expression" dxfId="727" priority="1250">
      <formula xml:space="preserve"> #REF! = 8</formula>
    </cfRule>
    <cfRule type="expression" dxfId="726" priority="1251">
      <formula xml:space="preserve"> #REF! = 9</formula>
    </cfRule>
    <cfRule type="expression" dxfId="725" priority="1252">
      <formula xml:space="preserve"> #REF! = 10</formula>
    </cfRule>
    <cfRule type="expression" dxfId="724" priority="1253">
      <formula xml:space="preserve"> #REF! = 11</formula>
    </cfRule>
  </conditionalFormatting>
  <conditionalFormatting sqref="K111">
    <cfRule type="cellIs" dxfId="723" priority="1242" operator="equal">
      <formula>1</formula>
    </cfRule>
  </conditionalFormatting>
  <conditionalFormatting sqref="C112:C124 C126:C135">
    <cfRule type="expression" dxfId="722" priority="1220">
      <formula xml:space="preserve"> #REF! = 1</formula>
    </cfRule>
    <cfRule type="expression" dxfId="721" priority="1221">
      <formula xml:space="preserve"> #REF! = 2</formula>
    </cfRule>
    <cfRule type="expression" dxfId="720" priority="1222">
      <formula xml:space="preserve"> #REF! = 3</formula>
    </cfRule>
    <cfRule type="expression" dxfId="719" priority="1223">
      <formula xml:space="preserve"> #REF! = 4</formula>
    </cfRule>
    <cfRule type="expression" dxfId="718" priority="1224">
      <formula xml:space="preserve"> #REF! = 5</formula>
    </cfRule>
    <cfRule type="expression" dxfId="717" priority="1225">
      <formula xml:space="preserve"> #REF! = 6</formula>
    </cfRule>
    <cfRule type="expression" dxfId="716" priority="1226">
      <formula xml:space="preserve"> #REF! = 7</formula>
    </cfRule>
    <cfRule type="expression" dxfId="715" priority="1227">
      <formula xml:space="preserve"> #REF! = 8</formula>
    </cfRule>
    <cfRule type="expression" dxfId="714" priority="1228">
      <formula xml:space="preserve"> #REF! = 9</formula>
    </cfRule>
    <cfRule type="expression" dxfId="713" priority="1229">
      <formula xml:space="preserve"> #REF! = 10</formula>
    </cfRule>
    <cfRule type="expression" dxfId="712" priority="1230">
      <formula xml:space="preserve"> #REF! = 11</formula>
    </cfRule>
  </conditionalFormatting>
  <conditionalFormatting sqref="K112:K135">
    <cfRule type="cellIs" dxfId="711" priority="1219" operator="equal">
      <formula>1</formula>
    </cfRule>
  </conditionalFormatting>
  <conditionalFormatting sqref="C136:C155">
    <cfRule type="expression" dxfId="710" priority="1208">
      <formula xml:space="preserve"> #REF! = 1</formula>
    </cfRule>
    <cfRule type="expression" dxfId="709" priority="1209">
      <formula xml:space="preserve"> #REF! = 2</formula>
    </cfRule>
    <cfRule type="expression" dxfId="708" priority="1210">
      <formula xml:space="preserve"> #REF! = 3</formula>
    </cfRule>
    <cfRule type="expression" dxfId="707" priority="1211">
      <formula xml:space="preserve"> #REF! = 4</formula>
    </cfRule>
    <cfRule type="expression" dxfId="706" priority="1212">
      <formula xml:space="preserve"> #REF! = 5</formula>
    </cfRule>
    <cfRule type="expression" dxfId="705" priority="1213">
      <formula xml:space="preserve"> #REF! = 6</formula>
    </cfRule>
    <cfRule type="expression" dxfId="704" priority="1214">
      <formula xml:space="preserve"> #REF! = 7</formula>
    </cfRule>
    <cfRule type="expression" dxfId="703" priority="1215">
      <formula xml:space="preserve"> #REF! = 8</formula>
    </cfRule>
    <cfRule type="expression" dxfId="702" priority="1216">
      <formula xml:space="preserve"> #REF! = 9</formula>
    </cfRule>
    <cfRule type="expression" dxfId="701" priority="1217">
      <formula xml:space="preserve"> #REF! = 10</formula>
    </cfRule>
    <cfRule type="expression" dxfId="700" priority="1218">
      <formula xml:space="preserve"> #REF! = 11</formula>
    </cfRule>
  </conditionalFormatting>
  <conditionalFormatting sqref="K136:K155">
    <cfRule type="cellIs" dxfId="699" priority="1207" operator="equal">
      <formula>1</formula>
    </cfRule>
  </conditionalFormatting>
  <conditionalFormatting sqref="C158 C179 C182:C183 C189:C201">
    <cfRule type="expression" dxfId="698" priority="1196">
      <formula xml:space="preserve"> #REF! = 1</formula>
    </cfRule>
    <cfRule type="expression" dxfId="697" priority="1197">
      <formula xml:space="preserve"> #REF! = 2</formula>
    </cfRule>
    <cfRule type="expression" dxfId="696" priority="1198">
      <formula xml:space="preserve"> #REF! = 3</formula>
    </cfRule>
    <cfRule type="expression" dxfId="695" priority="1199">
      <formula xml:space="preserve"> #REF! = 4</formula>
    </cfRule>
    <cfRule type="expression" dxfId="694" priority="1200">
      <formula xml:space="preserve"> #REF! = 5</formula>
    </cfRule>
    <cfRule type="expression" dxfId="693" priority="1201">
      <formula xml:space="preserve"> #REF! = 6</formula>
    </cfRule>
    <cfRule type="expression" dxfId="692" priority="1202">
      <formula xml:space="preserve"> #REF! = 7</formula>
    </cfRule>
    <cfRule type="expression" dxfId="691" priority="1203">
      <formula xml:space="preserve"> #REF! = 8</formula>
    </cfRule>
    <cfRule type="expression" dxfId="690" priority="1204">
      <formula xml:space="preserve"> #REF! = 9</formula>
    </cfRule>
    <cfRule type="expression" dxfId="689" priority="1205">
      <formula xml:space="preserve"> #REF! = 10</formula>
    </cfRule>
    <cfRule type="expression" dxfId="688" priority="1206">
      <formula xml:space="preserve"> #REF! = 11</formula>
    </cfRule>
  </conditionalFormatting>
  <conditionalFormatting sqref="C158 C179 C182:C183 C189:C201">
    <cfRule type="expression" dxfId="687" priority="1174">
      <formula xml:space="preserve"> #REF! = 1</formula>
    </cfRule>
    <cfRule type="expression" dxfId="686" priority="1175">
      <formula xml:space="preserve"> #REF! = 2</formula>
    </cfRule>
    <cfRule type="expression" dxfId="685" priority="1176">
      <formula xml:space="preserve"> #REF! = 3</formula>
    </cfRule>
    <cfRule type="expression" dxfId="684" priority="1177">
      <formula xml:space="preserve"> #REF! = 4</formula>
    </cfRule>
    <cfRule type="expression" dxfId="683" priority="1178">
      <formula xml:space="preserve"> #REF! = 5</formula>
    </cfRule>
    <cfRule type="expression" dxfId="682" priority="1179">
      <formula xml:space="preserve"> #REF! = 6</formula>
    </cfRule>
    <cfRule type="expression" dxfId="681" priority="1180">
      <formula xml:space="preserve"> #REF! = 7</formula>
    </cfRule>
    <cfRule type="expression" dxfId="680" priority="1181">
      <formula xml:space="preserve"> #REF! = 8</formula>
    </cfRule>
    <cfRule type="expression" dxfId="679" priority="1182">
      <formula xml:space="preserve"> #REF! = 9</formula>
    </cfRule>
    <cfRule type="expression" dxfId="678" priority="1183">
      <formula xml:space="preserve"> #REF! = 10</formula>
    </cfRule>
    <cfRule type="expression" dxfId="677" priority="1184">
      <formula xml:space="preserve"> #REF! = 11</formula>
    </cfRule>
  </conditionalFormatting>
  <conditionalFormatting sqref="C156">
    <cfRule type="expression" dxfId="676" priority="1152">
      <formula xml:space="preserve"> #REF! = 1</formula>
    </cfRule>
    <cfRule type="expression" dxfId="675" priority="1153">
      <formula xml:space="preserve"> #REF! = 2</formula>
    </cfRule>
    <cfRule type="expression" dxfId="674" priority="1154">
      <formula xml:space="preserve"> #REF! = 3</formula>
    </cfRule>
    <cfRule type="expression" dxfId="673" priority="1155">
      <formula xml:space="preserve"> #REF! = 4</formula>
    </cfRule>
    <cfRule type="expression" dxfId="672" priority="1156">
      <formula xml:space="preserve"> #REF! = 5</formula>
    </cfRule>
    <cfRule type="expression" dxfId="671" priority="1157">
      <formula xml:space="preserve"> #REF! = 6</formula>
    </cfRule>
    <cfRule type="expression" dxfId="670" priority="1158">
      <formula xml:space="preserve"> #REF! = 7</formula>
    </cfRule>
    <cfRule type="expression" dxfId="669" priority="1159">
      <formula xml:space="preserve"> #REF! = 8</formula>
    </cfRule>
    <cfRule type="expression" dxfId="668" priority="1160">
      <formula xml:space="preserve"> #REF! = 9</formula>
    </cfRule>
    <cfRule type="expression" dxfId="667" priority="1161">
      <formula xml:space="preserve"> #REF! = 10</formula>
    </cfRule>
    <cfRule type="expression" dxfId="666" priority="1162">
      <formula xml:space="preserve"> #REF! = 11</formula>
    </cfRule>
  </conditionalFormatting>
  <conditionalFormatting sqref="K24">
    <cfRule type="cellIs" dxfId="665" priority="1139" operator="equal">
      <formula>1</formula>
    </cfRule>
  </conditionalFormatting>
  <conditionalFormatting sqref="K37">
    <cfRule type="cellIs" dxfId="664" priority="1138" operator="equal">
      <formula>1</formula>
    </cfRule>
  </conditionalFormatting>
  <conditionalFormatting sqref="K40">
    <cfRule type="cellIs" dxfId="663" priority="1137" operator="equal">
      <formula>1</formula>
    </cfRule>
  </conditionalFormatting>
  <conditionalFormatting sqref="C111">
    <cfRule type="expression" dxfId="662" priority="1126">
      <formula xml:space="preserve"> #REF! = 1</formula>
    </cfRule>
    <cfRule type="expression" dxfId="661" priority="1127">
      <formula xml:space="preserve"> #REF! = 2</formula>
    </cfRule>
    <cfRule type="expression" dxfId="660" priority="1128">
      <formula xml:space="preserve"> #REF! = 3</formula>
    </cfRule>
    <cfRule type="expression" dxfId="659" priority="1129">
      <formula xml:space="preserve"> #REF! = 4</formula>
    </cfRule>
    <cfRule type="expression" dxfId="658" priority="1130">
      <formula xml:space="preserve"> #REF! = 5</formula>
    </cfRule>
    <cfRule type="expression" dxfId="657" priority="1131">
      <formula xml:space="preserve"> #REF! = 6</formula>
    </cfRule>
    <cfRule type="expression" dxfId="656" priority="1132">
      <formula xml:space="preserve"> #REF! = 7</formula>
    </cfRule>
    <cfRule type="expression" dxfId="655" priority="1133">
      <formula xml:space="preserve"> #REF! = 8</formula>
    </cfRule>
    <cfRule type="expression" dxfId="654" priority="1134">
      <formula xml:space="preserve"> #REF! = 9</formula>
    </cfRule>
    <cfRule type="expression" dxfId="653" priority="1135">
      <formula xml:space="preserve"> #REF! = 10</formula>
    </cfRule>
    <cfRule type="expression" dxfId="652" priority="1136">
      <formula xml:space="preserve"> #REF! = 11</formula>
    </cfRule>
  </conditionalFormatting>
  <conditionalFormatting sqref="P260">
    <cfRule type="cellIs" dxfId="651" priority="1125" operator="equal">
      <formula>1</formula>
    </cfRule>
  </conditionalFormatting>
  <conditionalFormatting sqref="C159:C165">
    <cfRule type="expression" dxfId="650" priority="1114">
      <formula xml:space="preserve"> #REF! = 1</formula>
    </cfRule>
    <cfRule type="expression" dxfId="649" priority="1115">
      <formula xml:space="preserve"> #REF! = 2</formula>
    </cfRule>
    <cfRule type="expression" dxfId="648" priority="1116">
      <formula xml:space="preserve"> #REF! = 3</formula>
    </cfRule>
    <cfRule type="expression" dxfId="647" priority="1117">
      <formula xml:space="preserve"> #REF! = 4</formula>
    </cfRule>
    <cfRule type="expression" dxfId="646" priority="1118">
      <formula xml:space="preserve"> #REF! = 5</formula>
    </cfRule>
    <cfRule type="expression" dxfId="645" priority="1119">
      <formula xml:space="preserve"> #REF! = 6</formula>
    </cfRule>
    <cfRule type="expression" dxfId="644" priority="1120">
      <formula xml:space="preserve"> #REF! = 7</formula>
    </cfRule>
    <cfRule type="expression" dxfId="643" priority="1121">
      <formula xml:space="preserve"> #REF! = 8</formula>
    </cfRule>
    <cfRule type="expression" dxfId="642" priority="1122">
      <formula xml:space="preserve"> #REF! = 9</formula>
    </cfRule>
    <cfRule type="expression" dxfId="641" priority="1123">
      <formula xml:space="preserve"> #REF! = 10</formula>
    </cfRule>
    <cfRule type="expression" dxfId="640" priority="1124">
      <formula xml:space="preserve"> #REF! = 11</formula>
    </cfRule>
  </conditionalFormatting>
  <conditionalFormatting sqref="C202">
    <cfRule type="expression" dxfId="639" priority="1103">
      <formula xml:space="preserve"> #REF! = 1</formula>
    </cfRule>
    <cfRule type="expression" dxfId="638" priority="1104">
      <formula xml:space="preserve"> #REF! = 2</formula>
    </cfRule>
    <cfRule type="expression" dxfId="637" priority="1105">
      <formula xml:space="preserve"> #REF! = 3</formula>
    </cfRule>
    <cfRule type="expression" dxfId="636" priority="1106">
      <formula xml:space="preserve"> #REF! = 4</formula>
    </cfRule>
    <cfRule type="expression" dxfId="635" priority="1107">
      <formula xml:space="preserve"> #REF! = 5</formula>
    </cfRule>
    <cfRule type="expression" dxfId="634" priority="1108">
      <formula xml:space="preserve"> #REF! = 6</formula>
    </cfRule>
    <cfRule type="expression" dxfId="633" priority="1109">
      <formula xml:space="preserve"> #REF! = 7</formula>
    </cfRule>
    <cfRule type="expression" dxfId="632" priority="1110">
      <formula xml:space="preserve"> #REF! = 8</formula>
    </cfRule>
    <cfRule type="expression" dxfId="631" priority="1111">
      <formula xml:space="preserve"> #REF! = 9</formula>
    </cfRule>
    <cfRule type="expression" dxfId="630" priority="1112">
      <formula xml:space="preserve"> #REF! = 10</formula>
    </cfRule>
    <cfRule type="expression" dxfId="629" priority="1113">
      <formula xml:space="preserve"> #REF! = 11</formula>
    </cfRule>
  </conditionalFormatting>
  <conditionalFormatting sqref="C184:C188">
    <cfRule type="expression" dxfId="628" priority="993">
      <formula xml:space="preserve"> #REF! = 1</formula>
    </cfRule>
    <cfRule type="expression" dxfId="627" priority="994">
      <formula xml:space="preserve"> #REF! = 2</formula>
    </cfRule>
    <cfRule type="expression" dxfId="626" priority="995">
      <formula xml:space="preserve"> #REF! = 3</formula>
    </cfRule>
    <cfRule type="expression" dxfId="625" priority="996">
      <formula xml:space="preserve"> #REF! = 4</formula>
    </cfRule>
    <cfRule type="expression" dxfId="624" priority="997">
      <formula xml:space="preserve"> #REF! = 5</formula>
    </cfRule>
    <cfRule type="expression" dxfId="623" priority="998">
      <formula xml:space="preserve"> #REF! = 6</formula>
    </cfRule>
    <cfRule type="expression" dxfId="622" priority="999">
      <formula xml:space="preserve"> #REF! = 7</formula>
    </cfRule>
    <cfRule type="expression" dxfId="621" priority="1000">
      <formula xml:space="preserve"> #REF! = 8</formula>
    </cfRule>
    <cfRule type="expression" dxfId="620" priority="1001">
      <formula xml:space="preserve"> #REF! = 9</formula>
    </cfRule>
    <cfRule type="expression" dxfId="619" priority="1002">
      <formula xml:space="preserve"> #REF! = 10</formula>
    </cfRule>
    <cfRule type="expression" dxfId="618" priority="1003">
      <formula xml:space="preserve"> #REF! = 11</formula>
    </cfRule>
  </conditionalFormatting>
  <conditionalFormatting sqref="C206:C207">
    <cfRule type="expression" dxfId="617" priority="982">
      <formula xml:space="preserve"> #REF! = 1</formula>
    </cfRule>
    <cfRule type="expression" dxfId="616" priority="983">
      <formula xml:space="preserve"> #REF! = 2</formula>
    </cfRule>
    <cfRule type="expression" dxfId="615" priority="984">
      <formula xml:space="preserve"> #REF! = 3</formula>
    </cfRule>
    <cfRule type="expression" dxfId="614" priority="985">
      <formula xml:space="preserve"> #REF! = 4</formula>
    </cfRule>
    <cfRule type="expression" dxfId="613" priority="986">
      <formula xml:space="preserve"> #REF! = 5</formula>
    </cfRule>
    <cfRule type="expression" dxfId="612" priority="987">
      <formula xml:space="preserve"> #REF! = 6</formula>
    </cfRule>
    <cfRule type="expression" dxfId="611" priority="988">
      <formula xml:space="preserve"> #REF! = 7</formula>
    </cfRule>
    <cfRule type="expression" dxfId="610" priority="989">
      <formula xml:space="preserve"> #REF! = 8</formula>
    </cfRule>
    <cfRule type="expression" dxfId="609" priority="990">
      <formula xml:space="preserve"> #REF! = 9</formula>
    </cfRule>
    <cfRule type="expression" dxfId="608" priority="991">
      <formula xml:space="preserve"> #REF! = 10</formula>
    </cfRule>
    <cfRule type="expression" dxfId="607" priority="992">
      <formula xml:space="preserve"> #REF! = 11</formula>
    </cfRule>
  </conditionalFormatting>
  <conditionalFormatting sqref="C166:C173">
    <cfRule type="expression" dxfId="606" priority="839">
      <formula xml:space="preserve"> #REF! = 1</formula>
    </cfRule>
    <cfRule type="expression" dxfId="605" priority="840">
      <formula xml:space="preserve"> #REF! = 2</formula>
    </cfRule>
    <cfRule type="expression" dxfId="604" priority="841">
      <formula xml:space="preserve"> #REF! = 3</formula>
    </cfRule>
    <cfRule type="expression" dxfId="603" priority="842">
      <formula xml:space="preserve"> #REF! = 4</formula>
    </cfRule>
    <cfRule type="expression" dxfId="602" priority="843">
      <formula xml:space="preserve"> #REF! = 5</formula>
    </cfRule>
    <cfRule type="expression" dxfId="601" priority="844">
      <formula xml:space="preserve"> #REF! = 6</formula>
    </cfRule>
    <cfRule type="expression" dxfId="600" priority="845">
      <formula xml:space="preserve"> #REF! = 7</formula>
    </cfRule>
    <cfRule type="expression" dxfId="599" priority="846">
      <formula xml:space="preserve"> #REF! = 8</formula>
    </cfRule>
    <cfRule type="expression" dxfId="598" priority="847">
      <formula xml:space="preserve"> #REF! = 9</formula>
    </cfRule>
    <cfRule type="expression" dxfId="597" priority="848">
      <formula xml:space="preserve"> #REF! = 10</formula>
    </cfRule>
    <cfRule type="expression" dxfId="596" priority="849">
      <formula xml:space="preserve"> #REF! = 11</formula>
    </cfRule>
  </conditionalFormatting>
  <conditionalFormatting sqref="C203">
    <cfRule type="expression" dxfId="595" priority="828">
      <formula xml:space="preserve"> #REF! = 1</formula>
    </cfRule>
    <cfRule type="expression" dxfId="594" priority="829">
      <formula xml:space="preserve"> #REF! = 2</formula>
    </cfRule>
    <cfRule type="expression" dxfId="593" priority="830">
      <formula xml:space="preserve"> #REF! = 3</formula>
    </cfRule>
    <cfRule type="expression" dxfId="592" priority="831">
      <formula xml:space="preserve"> #REF! = 4</formula>
    </cfRule>
    <cfRule type="expression" dxfId="591" priority="832">
      <formula xml:space="preserve"> #REF! = 5</formula>
    </cfRule>
    <cfRule type="expression" dxfId="590" priority="833">
      <formula xml:space="preserve"> #REF! = 6</formula>
    </cfRule>
    <cfRule type="expression" dxfId="589" priority="834">
      <formula xml:space="preserve"> #REF! = 7</formula>
    </cfRule>
    <cfRule type="expression" dxfId="588" priority="835">
      <formula xml:space="preserve"> #REF! = 8</formula>
    </cfRule>
    <cfRule type="expression" dxfId="587" priority="836">
      <formula xml:space="preserve"> #REF! = 9</formula>
    </cfRule>
    <cfRule type="expression" dxfId="586" priority="837">
      <formula xml:space="preserve"> #REF! = 10</formula>
    </cfRule>
    <cfRule type="expression" dxfId="585" priority="838">
      <formula xml:space="preserve"> #REF! = 11</formula>
    </cfRule>
  </conditionalFormatting>
  <conditionalFormatting sqref="C217">
    <cfRule type="expression" dxfId="584" priority="817">
      <formula xml:space="preserve"> #REF! = 1</formula>
    </cfRule>
    <cfRule type="expression" dxfId="583" priority="818">
      <formula xml:space="preserve"> #REF! = 2</formula>
    </cfRule>
    <cfRule type="expression" dxfId="582" priority="819">
      <formula xml:space="preserve"> #REF! = 3</formula>
    </cfRule>
    <cfRule type="expression" dxfId="581" priority="820">
      <formula xml:space="preserve"> #REF! = 4</formula>
    </cfRule>
    <cfRule type="expression" dxfId="580" priority="821">
      <formula xml:space="preserve"> #REF! = 5</formula>
    </cfRule>
    <cfRule type="expression" dxfId="579" priority="822">
      <formula xml:space="preserve"> #REF! = 6</formula>
    </cfRule>
    <cfRule type="expression" dxfId="578" priority="823">
      <formula xml:space="preserve"> #REF! = 7</formula>
    </cfRule>
    <cfRule type="expression" dxfId="577" priority="824">
      <formula xml:space="preserve"> #REF! = 8</formula>
    </cfRule>
    <cfRule type="expression" dxfId="576" priority="825">
      <formula xml:space="preserve"> #REF! = 9</formula>
    </cfRule>
    <cfRule type="expression" dxfId="575" priority="826">
      <formula xml:space="preserve"> #REF! = 10</formula>
    </cfRule>
    <cfRule type="expression" dxfId="574" priority="827">
      <formula xml:space="preserve"> #REF! = 11</formula>
    </cfRule>
  </conditionalFormatting>
  <conditionalFormatting sqref="C219">
    <cfRule type="expression" dxfId="573" priority="806">
      <formula xml:space="preserve"> #REF! = 1</formula>
    </cfRule>
    <cfRule type="expression" dxfId="572" priority="807">
      <formula xml:space="preserve"> #REF! = 2</formula>
    </cfRule>
    <cfRule type="expression" dxfId="571" priority="808">
      <formula xml:space="preserve"> #REF! = 3</formula>
    </cfRule>
    <cfRule type="expression" dxfId="570" priority="809">
      <formula xml:space="preserve"> #REF! = 4</formula>
    </cfRule>
    <cfRule type="expression" dxfId="569" priority="810">
      <formula xml:space="preserve"> #REF! = 5</formula>
    </cfRule>
    <cfRule type="expression" dxfId="568" priority="811">
      <formula xml:space="preserve"> #REF! = 6</formula>
    </cfRule>
    <cfRule type="expression" dxfId="567" priority="812">
      <formula xml:space="preserve"> #REF! = 7</formula>
    </cfRule>
    <cfRule type="expression" dxfId="566" priority="813">
      <formula xml:space="preserve"> #REF! = 8</formula>
    </cfRule>
    <cfRule type="expression" dxfId="565" priority="814">
      <formula xml:space="preserve"> #REF! = 9</formula>
    </cfRule>
    <cfRule type="expression" dxfId="564" priority="815">
      <formula xml:space="preserve"> #REF! = 10</formula>
    </cfRule>
    <cfRule type="expression" dxfId="563" priority="816">
      <formula xml:space="preserve"> #REF! = 11</formula>
    </cfRule>
  </conditionalFormatting>
  <conditionalFormatting sqref="C222:C223">
    <cfRule type="expression" dxfId="562" priority="795">
      <formula xml:space="preserve"> #REF! = 1</formula>
    </cfRule>
    <cfRule type="expression" dxfId="561" priority="796">
      <formula xml:space="preserve"> #REF! = 2</formula>
    </cfRule>
    <cfRule type="expression" dxfId="560" priority="797">
      <formula xml:space="preserve"> #REF! = 3</formula>
    </cfRule>
    <cfRule type="expression" dxfId="559" priority="798">
      <formula xml:space="preserve"> #REF! = 4</formula>
    </cfRule>
    <cfRule type="expression" dxfId="558" priority="799">
      <formula xml:space="preserve"> #REF! = 5</formula>
    </cfRule>
    <cfRule type="expression" dxfId="557" priority="800">
      <formula xml:space="preserve"> #REF! = 6</formula>
    </cfRule>
    <cfRule type="expression" dxfId="556" priority="801">
      <formula xml:space="preserve"> #REF! = 7</formula>
    </cfRule>
    <cfRule type="expression" dxfId="555" priority="802">
      <formula xml:space="preserve"> #REF! = 8</formula>
    </cfRule>
    <cfRule type="expression" dxfId="554" priority="803">
      <formula xml:space="preserve"> #REF! = 9</formula>
    </cfRule>
    <cfRule type="expression" dxfId="553" priority="804">
      <formula xml:space="preserve"> #REF! = 10</formula>
    </cfRule>
    <cfRule type="expression" dxfId="552" priority="805">
      <formula xml:space="preserve"> #REF! = 11</formula>
    </cfRule>
  </conditionalFormatting>
  <conditionalFormatting sqref="C208">
    <cfRule type="expression" dxfId="551" priority="762">
      <formula xml:space="preserve"> #REF! = 1</formula>
    </cfRule>
    <cfRule type="expression" dxfId="550" priority="763">
      <formula xml:space="preserve"> #REF! = 2</formula>
    </cfRule>
    <cfRule type="expression" dxfId="549" priority="764">
      <formula xml:space="preserve"> #REF! = 3</formula>
    </cfRule>
    <cfRule type="expression" dxfId="548" priority="765">
      <formula xml:space="preserve"> #REF! = 4</formula>
    </cfRule>
    <cfRule type="expression" dxfId="547" priority="766">
      <formula xml:space="preserve"> #REF! = 5</formula>
    </cfRule>
    <cfRule type="expression" dxfId="546" priority="767">
      <formula xml:space="preserve"> #REF! = 6</formula>
    </cfRule>
    <cfRule type="expression" dxfId="545" priority="768">
      <formula xml:space="preserve"> #REF! = 7</formula>
    </cfRule>
    <cfRule type="expression" dxfId="544" priority="769">
      <formula xml:space="preserve"> #REF! = 8</formula>
    </cfRule>
    <cfRule type="expression" dxfId="543" priority="770">
      <formula xml:space="preserve"> #REF! = 9</formula>
    </cfRule>
    <cfRule type="expression" dxfId="542" priority="771">
      <formula xml:space="preserve"> #REF! = 10</formula>
    </cfRule>
    <cfRule type="expression" dxfId="541" priority="772">
      <formula xml:space="preserve"> #REF! = 11</formula>
    </cfRule>
  </conditionalFormatting>
  <conditionalFormatting sqref="C205">
    <cfRule type="expression" dxfId="540" priority="751">
      <formula xml:space="preserve"> #REF! = 1</formula>
    </cfRule>
    <cfRule type="expression" dxfId="539" priority="752">
      <formula xml:space="preserve"> #REF! = 2</formula>
    </cfRule>
    <cfRule type="expression" dxfId="538" priority="753">
      <formula xml:space="preserve"> #REF! = 3</formula>
    </cfRule>
    <cfRule type="expression" dxfId="537" priority="754">
      <formula xml:space="preserve"> #REF! = 4</formula>
    </cfRule>
    <cfRule type="expression" dxfId="536" priority="755">
      <formula xml:space="preserve"> #REF! = 5</formula>
    </cfRule>
    <cfRule type="expression" dxfId="535" priority="756">
      <formula xml:space="preserve"> #REF! = 6</formula>
    </cfRule>
    <cfRule type="expression" dxfId="534" priority="757">
      <formula xml:space="preserve"> #REF! = 7</formula>
    </cfRule>
    <cfRule type="expression" dxfId="533" priority="758">
      <formula xml:space="preserve"> #REF! = 8</formula>
    </cfRule>
    <cfRule type="expression" dxfId="532" priority="759">
      <formula xml:space="preserve"> #REF! = 9</formula>
    </cfRule>
    <cfRule type="expression" dxfId="531" priority="760">
      <formula xml:space="preserve"> #REF! = 10</formula>
    </cfRule>
    <cfRule type="expression" dxfId="530" priority="761">
      <formula xml:space="preserve"> #REF! = 11</formula>
    </cfRule>
  </conditionalFormatting>
  <conditionalFormatting sqref="C157">
    <cfRule type="expression" dxfId="529" priority="740">
      <formula xml:space="preserve"> #REF! = 1</formula>
    </cfRule>
    <cfRule type="expression" dxfId="528" priority="741">
      <formula xml:space="preserve"> #REF! = 2</formula>
    </cfRule>
    <cfRule type="expression" dxfId="527" priority="742">
      <formula xml:space="preserve"> #REF! = 3</formula>
    </cfRule>
    <cfRule type="expression" dxfId="526" priority="743">
      <formula xml:space="preserve"> #REF! = 4</formula>
    </cfRule>
    <cfRule type="expression" dxfId="525" priority="744">
      <formula xml:space="preserve"> #REF! = 5</formula>
    </cfRule>
    <cfRule type="expression" dxfId="524" priority="745">
      <formula xml:space="preserve"> #REF! = 6</formula>
    </cfRule>
    <cfRule type="expression" dxfId="523" priority="746">
      <formula xml:space="preserve"> #REF! = 7</formula>
    </cfRule>
    <cfRule type="expression" dxfId="522" priority="747">
      <formula xml:space="preserve"> #REF! = 8</formula>
    </cfRule>
    <cfRule type="expression" dxfId="521" priority="748">
      <formula xml:space="preserve"> #REF! = 9</formula>
    </cfRule>
    <cfRule type="expression" dxfId="520" priority="749">
      <formula xml:space="preserve"> #REF! = 10</formula>
    </cfRule>
    <cfRule type="expression" dxfId="519" priority="750">
      <formula xml:space="preserve"> #REF! = 11</formula>
    </cfRule>
  </conditionalFormatting>
  <conditionalFormatting sqref="C175:C178">
    <cfRule type="expression" dxfId="518" priority="729">
      <formula xml:space="preserve"> #REF! = 1</formula>
    </cfRule>
    <cfRule type="expression" dxfId="517" priority="730">
      <formula xml:space="preserve"> #REF! = 2</formula>
    </cfRule>
    <cfRule type="expression" dxfId="516" priority="731">
      <formula xml:space="preserve"> #REF! = 3</formula>
    </cfRule>
    <cfRule type="expression" dxfId="515" priority="732">
      <formula xml:space="preserve"> #REF! = 4</formula>
    </cfRule>
    <cfRule type="expression" dxfId="514" priority="733">
      <formula xml:space="preserve"> #REF! = 5</formula>
    </cfRule>
    <cfRule type="expression" dxfId="513" priority="734">
      <formula xml:space="preserve"> #REF! = 6</formula>
    </cfRule>
    <cfRule type="expression" dxfId="512" priority="735">
      <formula xml:space="preserve"> #REF! = 7</formula>
    </cfRule>
    <cfRule type="expression" dxfId="511" priority="736">
      <formula xml:space="preserve"> #REF! = 8</formula>
    </cfRule>
    <cfRule type="expression" dxfId="510" priority="737">
      <formula xml:space="preserve"> #REF! = 9</formula>
    </cfRule>
    <cfRule type="expression" dxfId="509" priority="738">
      <formula xml:space="preserve"> #REF! = 10</formula>
    </cfRule>
    <cfRule type="expression" dxfId="508" priority="739">
      <formula xml:space="preserve"> #REF! = 11</formula>
    </cfRule>
  </conditionalFormatting>
  <conditionalFormatting sqref="C174">
    <cfRule type="expression" dxfId="507" priority="718">
      <formula xml:space="preserve"> #REF! = 1</formula>
    </cfRule>
    <cfRule type="expression" dxfId="506" priority="719">
      <formula xml:space="preserve"> #REF! = 2</formula>
    </cfRule>
    <cfRule type="expression" dxfId="505" priority="720">
      <formula xml:space="preserve"> #REF! = 3</formula>
    </cfRule>
    <cfRule type="expression" dxfId="504" priority="721">
      <formula xml:space="preserve"> #REF! = 4</formula>
    </cfRule>
    <cfRule type="expression" dxfId="503" priority="722">
      <formula xml:space="preserve"> #REF! = 5</formula>
    </cfRule>
    <cfRule type="expression" dxfId="502" priority="723">
      <formula xml:space="preserve"> #REF! = 6</formula>
    </cfRule>
    <cfRule type="expression" dxfId="501" priority="724">
      <formula xml:space="preserve"> #REF! = 7</formula>
    </cfRule>
    <cfRule type="expression" dxfId="500" priority="725">
      <formula xml:space="preserve"> #REF! = 8</formula>
    </cfRule>
    <cfRule type="expression" dxfId="499" priority="726">
      <formula xml:space="preserve"> #REF! = 9</formula>
    </cfRule>
    <cfRule type="expression" dxfId="498" priority="727">
      <formula xml:space="preserve"> #REF! = 10</formula>
    </cfRule>
    <cfRule type="expression" dxfId="497" priority="728">
      <formula xml:space="preserve"> #REF! = 11</formula>
    </cfRule>
  </conditionalFormatting>
  <conditionalFormatting sqref="C224">
    <cfRule type="expression" dxfId="496" priority="707">
      <formula xml:space="preserve"> #REF! = 1</formula>
    </cfRule>
    <cfRule type="expression" dxfId="495" priority="708">
      <formula xml:space="preserve"> #REF! = 2</formula>
    </cfRule>
    <cfRule type="expression" dxfId="494" priority="709">
      <formula xml:space="preserve"> #REF! = 3</formula>
    </cfRule>
    <cfRule type="expression" dxfId="493" priority="710">
      <formula xml:space="preserve"> #REF! = 4</formula>
    </cfRule>
    <cfRule type="expression" dxfId="492" priority="711">
      <formula xml:space="preserve"> #REF! = 5</formula>
    </cfRule>
    <cfRule type="expression" dxfId="491" priority="712">
      <formula xml:space="preserve"> #REF! = 6</formula>
    </cfRule>
    <cfRule type="expression" dxfId="490" priority="713">
      <formula xml:space="preserve"> #REF! = 7</formula>
    </cfRule>
    <cfRule type="expression" dxfId="489" priority="714">
      <formula xml:space="preserve"> #REF! = 8</formula>
    </cfRule>
    <cfRule type="expression" dxfId="488" priority="715">
      <formula xml:space="preserve"> #REF! = 9</formula>
    </cfRule>
    <cfRule type="expression" dxfId="487" priority="716">
      <formula xml:space="preserve"> #REF! = 10</formula>
    </cfRule>
    <cfRule type="expression" dxfId="486" priority="717">
      <formula xml:space="preserve"> #REF! = 11</formula>
    </cfRule>
  </conditionalFormatting>
  <conditionalFormatting sqref="C180">
    <cfRule type="expression" dxfId="485" priority="641">
      <formula xml:space="preserve"> #REF! = 1</formula>
    </cfRule>
    <cfRule type="expression" dxfId="484" priority="642">
      <formula xml:space="preserve"> #REF! = 2</formula>
    </cfRule>
    <cfRule type="expression" dxfId="483" priority="643">
      <formula xml:space="preserve"> #REF! = 3</formula>
    </cfRule>
    <cfRule type="expression" dxfId="482" priority="644">
      <formula xml:space="preserve"> #REF! = 4</formula>
    </cfRule>
    <cfRule type="expression" dxfId="481" priority="645">
      <formula xml:space="preserve"> #REF! = 5</formula>
    </cfRule>
    <cfRule type="expression" dxfId="480" priority="646">
      <formula xml:space="preserve"> #REF! = 6</formula>
    </cfRule>
    <cfRule type="expression" dxfId="479" priority="647">
      <formula xml:space="preserve"> #REF! = 7</formula>
    </cfRule>
    <cfRule type="expression" dxfId="478" priority="648">
      <formula xml:space="preserve"> #REF! = 8</formula>
    </cfRule>
    <cfRule type="expression" dxfId="477" priority="649">
      <formula xml:space="preserve"> #REF! = 9</formula>
    </cfRule>
    <cfRule type="expression" dxfId="476" priority="650">
      <formula xml:space="preserve"> #REF! = 10</formula>
    </cfRule>
    <cfRule type="expression" dxfId="475" priority="651">
      <formula xml:space="preserve"> #REF! = 11</formula>
    </cfRule>
  </conditionalFormatting>
  <conditionalFormatting sqref="C181">
    <cfRule type="expression" dxfId="474" priority="630">
      <formula xml:space="preserve"> #REF! = 1</formula>
    </cfRule>
    <cfRule type="expression" dxfId="473" priority="631">
      <formula xml:space="preserve"> #REF! = 2</formula>
    </cfRule>
    <cfRule type="expression" dxfId="472" priority="632">
      <formula xml:space="preserve"> #REF! = 3</formula>
    </cfRule>
    <cfRule type="expression" dxfId="471" priority="633">
      <formula xml:space="preserve"> #REF! = 4</formula>
    </cfRule>
    <cfRule type="expression" dxfId="470" priority="634">
      <formula xml:space="preserve"> #REF! = 5</formula>
    </cfRule>
    <cfRule type="expression" dxfId="469" priority="635">
      <formula xml:space="preserve"> #REF! = 6</formula>
    </cfRule>
    <cfRule type="expression" dxfId="468" priority="636">
      <formula xml:space="preserve"> #REF! = 7</formula>
    </cfRule>
    <cfRule type="expression" dxfId="467" priority="637">
      <formula xml:space="preserve"> #REF! = 8</formula>
    </cfRule>
    <cfRule type="expression" dxfId="466" priority="638">
      <formula xml:space="preserve"> #REF! = 9</formula>
    </cfRule>
    <cfRule type="expression" dxfId="465" priority="639">
      <formula xml:space="preserve"> #REF! = 10</formula>
    </cfRule>
    <cfRule type="expression" dxfId="464" priority="640">
      <formula xml:space="preserve"> #REF! = 11</formula>
    </cfRule>
  </conditionalFormatting>
  <conditionalFormatting sqref="C11">
    <cfRule type="expression" dxfId="463" priority="619">
      <formula xml:space="preserve"> #REF! = 1</formula>
    </cfRule>
    <cfRule type="expression" dxfId="462" priority="620">
      <formula xml:space="preserve"> #REF! = 2</formula>
    </cfRule>
    <cfRule type="expression" dxfId="461" priority="621">
      <formula xml:space="preserve"> #REF! = 3</formula>
    </cfRule>
    <cfRule type="expression" dxfId="460" priority="622">
      <formula xml:space="preserve"> #REF! = 4</formula>
    </cfRule>
    <cfRule type="expression" dxfId="459" priority="623">
      <formula xml:space="preserve"> #REF! = 5</formula>
    </cfRule>
    <cfRule type="expression" dxfId="458" priority="624">
      <formula xml:space="preserve"> #REF! = 6</formula>
    </cfRule>
    <cfRule type="expression" dxfId="457" priority="625">
      <formula xml:space="preserve"> #REF! = 7</formula>
    </cfRule>
    <cfRule type="expression" dxfId="456" priority="626">
      <formula xml:space="preserve"> #REF! = 8</formula>
    </cfRule>
    <cfRule type="expression" dxfId="455" priority="627">
      <formula xml:space="preserve"> #REF! = 9</formula>
    </cfRule>
    <cfRule type="expression" dxfId="454" priority="628">
      <formula xml:space="preserve"> #REF! = 10</formula>
    </cfRule>
    <cfRule type="expression" dxfId="453" priority="629">
      <formula xml:space="preserve"> #REF! = 11</formula>
    </cfRule>
  </conditionalFormatting>
  <conditionalFormatting sqref="C204">
    <cfRule type="expression" dxfId="452" priority="564">
      <formula xml:space="preserve"> #REF! = 1</formula>
    </cfRule>
    <cfRule type="expression" dxfId="451" priority="565">
      <formula xml:space="preserve"> #REF! = 2</formula>
    </cfRule>
    <cfRule type="expression" dxfId="450" priority="566">
      <formula xml:space="preserve"> #REF! = 3</formula>
    </cfRule>
    <cfRule type="expression" dxfId="449" priority="567">
      <formula xml:space="preserve"> #REF! = 4</formula>
    </cfRule>
    <cfRule type="expression" dxfId="448" priority="568">
      <formula xml:space="preserve"> #REF! = 5</formula>
    </cfRule>
    <cfRule type="expression" dxfId="447" priority="569">
      <formula xml:space="preserve"> #REF! = 6</formula>
    </cfRule>
    <cfRule type="expression" dxfId="446" priority="570">
      <formula xml:space="preserve"> #REF! = 7</formula>
    </cfRule>
    <cfRule type="expression" dxfId="445" priority="571">
      <formula xml:space="preserve"> #REF! = 8</formula>
    </cfRule>
    <cfRule type="expression" dxfId="444" priority="572">
      <formula xml:space="preserve"> #REF! = 9</formula>
    </cfRule>
    <cfRule type="expression" dxfId="443" priority="573">
      <formula xml:space="preserve"> #REF! = 10</formula>
    </cfRule>
    <cfRule type="expression" dxfId="442" priority="574">
      <formula xml:space="preserve"> #REF! = 11</formula>
    </cfRule>
  </conditionalFormatting>
  <conditionalFormatting sqref="C228:C229">
    <cfRule type="expression" dxfId="441" priority="553">
      <formula xml:space="preserve"> #REF! = 1</formula>
    </cfRule>
    <cfRule type="expression" dxfId="440" priority="554">
      <formula xml:space="preserve"> #REF! = 2</formula>
    </cfRule>
    <cfRule type="expression" dxfId="439" priority="555">
      <formula xml:space="preserve"> #REF! = 3</formula>
    </cfRule>
    <cfRule type="expression" dxfId="438" priority="556">
      <formula xml:space="preserve"> #REF! = 4</formula>
    </cfRule>
    <cfRule type="expression" dxfId="437" priority="557">
      <formula xml:space="preserve"> #REF! = 5</formula>
    </cfRule>
    <cfRule type="expression" dxfId="436" priority="558">
      <formula xml:space="preserve"> #REF! = 6</formula>
    </cfRule>
    <cfRule type="expression" dxfId="435" priority="559">
      <formula xml:space="preserve"> #REF! = 7</formula>
    </cfRule>
    <cfRule type="expression" dxfId="434" priority="560">
      <formula xml:space="preserve"> #REF! = 8</formula>
    </cfRule>
    <cfRule type="expression" dxfId="433" priority="561">
      <formula xml:space="preserve"> #REF! = 9</formula>
    </cfRule>
    <cfRule type="expression" dxfId="432" priority="562">
      <formula xml:space="preserve"> #REF! = 10</formula>
    </cfRule>
    <cfRule type="expression" dxfId="431" priority="563">
      <formula xml:space="preserve"> #REF! = 11</formula>
    </cfRule>
  </conditionalFormatting>
  <conditionalFormatting sqref="C10">
    <cfRule type="expression" dxfId="430" priority="509">
      <formula xml:space="preserve"> #REF! = 1</formula>
    </cfRule>
    <cfRule type="expression" dxfId="429" priority="510">
      <formula xml:space="preserve"> #REF! = 2</formula>
    </cfRule>
    <cfRule type="expression" dxfId="428" priority="511">
      <formula xml:space="preserve"> #REF! = 3</formula>
    </cfRule>
    <cfRule type="expression" dxfId="427" priority="512">
      <formula xml:space="preserve"> #REF! = 4</formula>
    </cfRule>
    <cfRule type="expression" dxfId="426" priority="513">
      <formula xml:space="preserve"> #REF! = 5</formula>
    </cfRule>
    <cfRule type="expression" dxfId="425" priority="514">
      <formula xml:space="preserve"> #REF! = 6</formula>
    </cfRule>
    <cfRule type="expression" dxfId="424" priority="515">
      <formula xml:space="preserve"> #REF! = 7</formula>
    </cfRule>
    <cfRule type="expression" dxfId="423" priority="516">
      <formula xml:space="preserve"> #REF! = 8</formula>
    </cfRule>
    <cfRule type="expression" dxfId="422" priority="517">
      <formula xml:space="preserve"> #REF! = 9</formula>
    </cfRule>
    <cfRule type="expression" dxfId="421" priority="518">
      <formula xml:space="preserve"> #REF! = 10</formula>
    </cfRule>
    <cfRule type="expression" dxfId="420" priority="519">
      <formula xml:space="preserve"> #REF! = 11</formula>
    </cfRule>
  </conditionalFormatting>
  <conditionalFormatting sqref="K266:K296">
    <cfRule type="cellIs" dxfId="419" priority="497" operator="equal">
      <formula>1</formula>
    </cfRule>
  </conditionalFormatting>
  <conditionalFormatting sqref="K297">
    <cfRule type="cellIs" dxfId="418" priority="496" operator="equal">
      <formula>1</formula>
    </cfRule>
  </conditionalFormatting>
  <conditionalFormatting sqref="C291:C292">
    <cfRule type="expression" dxfId="417" priority="452">
      <formula xml:space="preserve"> #REF! = 1</formula>
    </cfRule>
    <cfRule type="expression" dxfId="416" priority="453">
      <formula xml:space="preserve"> #REF! = 2</formula>
    </cfRule>
    <cfRule type="expression" dxfId="415" priority="454">
      <formula xml:space="preserve"> #REF! = 3</formula>
    </cfRule>
    <cfRule type="expression" dxfId="414" priority="455">
      <formula xml:space="preserve"> #REF! = 4</formula>
    </cfRule>
    <cfRule type="expression" dxfId="413" priority="456">
      <formula xml:space="preserve"> #REF! = 5</formula>
    </cfRule>
    <cfRule type="expression" dxfId="412" priority="457">
      <formula xml:space="preserve"> #REF! = 6</formula>
    </cfRule>
    <cfRule type="expression" dxfId="411" priority="458">
      <formula xml:space="preserve"> #REF! = 7</formula>
    </cfRule>
    <cfRule type="expression" dxfId="410" priority="459">
      <formula xml:space="preserve"> #REF! = 8</formula>
    </cfRule>
    <cfRule type="expression" dxfId="409" priority="460">
      <formula xml:space="preserve"> #REF! = 9</formula>
    </cfRule>
    <cfRule type="expression" dxfId="408" priority="461">
      <formula xml:space="preserve"> #REF! = 10</formula>
    </cfRule>
    <cfRule type="expression" dxfId="407" priority="462">
      <formula xml:space="preserve"> #REF! = 11</formula>
    </cfRule>
  </conditionalFormatting>
  <conditionalFormatting sqref="C293">
    <cfRule type="expression" dxfId="406" priority="441">
      <formula xml:space="preserve"> #REF! = 1</formula>
    </cfRule>
    <cfRule type="expression" dxfId="405" priority="442">
      <formula xml:space="preserve"> #REF! = 2</formula>
    </cfRule>
    <cfRule type="expression" dxfId="404" priority="443">
      <formula xml:space="preserve"> #REF! = 3</formula>
    </cfRule>
    <cfRule type="expression" dxfId="403" priority="444">
      <formula xml:space="preserve"> #REF! = 4</formula>
    </cfRule>
    <cfRule type="expression" dxfId="402" priority="445">
      <formula xml:space="preserve"> #REF! = 5</formula>
    </cfRule>
    <cfRule type="expression" dxfId="401" priority="446">
      <formula xml:space="preserve"> #REF! = 6</formula>
    </cfRule>
    <cfRule type="expression" dxfId="400" priority="447">
      <formula xml:space="preserve"> #REF! = 7</formula>
    </cfRule>
    <cfRule type="expression" dxfId="399" priority="448">
      <formula xml:space="preserve"> #REF! = 8</formula>
    </cfRule>
    <cfRule type="expression" dxfId="398" priority="449">
      <formula xml:space="preserve"> #REF! = 9</formula>
    </cfRule>
    <cfRule type="expression" dxfId="397" priority="450">
      <formula xml:space="preserve"> #REF! = 10</formula>
    </cfRule>
    <cfRule type="expression" dxfId="396" priority="451">
      <formula xml:space="preserve"> #REF! = 11</formula>
    </cfRule>
  </conditionalFormatting>
  <conditionalFormatting sqref="C125">
    <cfRule type="expression" dxfId="395" priority="419">
      <formula xml:space="preserve"> #REF! = 1</formula>
    </cfRule>
    <cfRule type="expression" dxfId="394" priority="420">
      <formula xml:space="preserve"> #REF! = 2</formula>
    </cfRule>
    <cfRule type="expression" dxfId="393" priority="421">
      <formula xml:space="preserve"> #REF! = 3</formula>
    </cfRule>
    <cfRule type="expression" dxfId="392" priority="422">
      <formula xml:space="preserve"> #REF! = 4</formula>
    </cfRule>
    <cfRule type="expression" dxfId="391" priority="423">
      <formula xml:space="preserve"> #REF! = 5</formula>
    </cfRule>
    <cfRule type="expression" dxfId="390" priority="424">
      <formula xml:space="preserve"> #REF! = 6</formula>
    </cfRule>
    <cfRule type="expression" dxfId="389" priority="425">
      <formula xml:space="preserve"> #REF! = 7</formula>
    </cfRule>
    <cfRule type="expression" dxfId="388" priority="426">
      <formula xml:space="preserve"> #REF! = 8</formula>
    </cfRule>
    <cfRule type="expression" dxfId="387" priority="427">
      <formula xml:space="preserve"> #REF! = 9</formula>
    </cfRule>
    <cfRule type="expression" dxfId="386" priority="428">
      <formula xml:space="preserve"> #REF! = 10</formula>
    </cfRule>
    <cfRule type="expression" dxfId="385" priority="429">
      <formula xml:space="preserve"> #REF! = 11</formula>
    </cfRule>
  </conditionalFormatting>
  <conditionalFormatting sqref="C296">
    <cfRule type="expression" dxfId="384" priority="397">
      <formula xml:space="preserve"> #REF! = 1</formula>
    </cfRule>
    <cfRule type="expression" dxfId="383" priority="398">
      <formula xml:space="preserve"> #REF! = 2</formula>
    </cfRule>
    <cfRule type="expression" dxfId="382" priority="399">
      <formula xml:space="preserve"> #REF! = 3</formula>
    </cfRule>
    <cfRule type="expression" dxfId="381" priority="400">
      <formula xml:space="preserve"> #REF! = 4</formula>
    </cfRule>
    <cfRule type="expression" dxfId="380" priority="401">
      <formula xml:space="preserve"> #REF! = 5</formula>
    </cfRule>
    <cfRule type="expression" dxfId="379" priority="402">
      <formula xml:space="preserve"> #REF! = 6</formula>
    </cfRule>
    <cfRule type="expression" dxfId="378" priority="403">
      <formula xml:space="preserve"> #REF! = 7</formula>
    </cfRule>
    <cfRule type="expression" dxfId="377" priority="404">
      <formula xml:space="preserve"> #REF! = 8</formula>
    </cfRule>
    <cfRule type="expression" dxfId="376" priority="405">
      <formula xml:space="preserve"> #REF! = 9</formula>
    </cfRule>
    <cfRule type="expression" dxfId="375" priority="406">
      <formula xml:space="preserve"> #REF! = 10</formula>
    </cfRule>
    <cfRule type="expression" dxfId="374" priority="407">
      <formula xml:space="preserve"> #REF! = 11</formula>
    </cfRule>
  </conditionalFormatting>
  <conditionalFormatting sqref="C227">
    <cfRule type="expression" dxfId="373" priority="386">
      <formula xml:space="preserve"> #REF! = 1</formula>
    </cfRule>
    <cfRule type="expression" dxfId="372" priority="387">
      <formula xml:space="preserve"> #REF! = 2</formula>
    </cfRule>
    <cfRule type="expression" dxfId="371" priority="388">
      <formula xml:space="preserve"> #REF! = 3</formula>
    </cfRule>
    <cfRule type="expression" dxfId="370" priority="389">
      <formula xml:space="preserve"> #REF! = 4</formula>
    </cfRule>
    <cfRule type="expression" dxfId="369" priority="390">
      <formula xml:space="preserve"> #REF! = 5</formula>
    </cfRule>
    <cfRule type="expression" dxfId="368" priority="391">
      <formula xml:space="preserve"> #REF! = 6</formula>
    </cfRule>
    <cfRule type="expression" dxfId="367" priority="392">
      <formula xml:space="preserve"> #REF! = 7</formula>
    </cfRule>
    <cfRule type="expression" dxfId="366" priority="393">
      <formula xml:space="preserve"> #REF! = 8</formula>
    </cfRule>
    <cfRule type="expression" dxfId="365" priority="394">
      <formula xml:space="preserve"> #REF! = 9</formula>
    </cfRule>
    <cfRule type="expression" dxfId="364" priority="395">
      <formula xml:space="preserve"> #REF! = 10</formula>
    </cfRule>
    <cfRule type="expression" dxfId="363" priority="396">
      <formula xml:space="preserve"> #REF! = 11</formula>
    </cfRule>
  </conditionalFormatting>
  <conditionalFormatting sqref="C233:C237 C286:C290 C244:C250">
    <cfRule type="expression" dxfId="362" priority="375">
      <formula xml:space="preserve"> #REF! = 1</formula>
    </cfRule>
    <cfRule type="expression" dxfId="361" priority="376">
      <formula xml:space="preserve"> #REF! = 2</formula>
    </cfRule>
    <cfRule type="expression" dxfId="360" priority="377">
      <formula xml:space="preserve"> #REF! = 3</formula>
    </cfRule>
    <cfRule type="expression" dxfId="359" priority="378">
      <formula xml:space="preserve"> #REF! = 4</formula>
    </cfRule>
    <cfRule type="expression" dxfId="358" priority="379">
      <formula xml:space="preserve"> #REF! = 5</formula>
    </cfRule>
    <cfRule type="expression" dxfId="357" priority="380">
      <formula xml:space="preserve"> #REF! = 6</formula>
    </cfRule>
    <cfRule type="expression" dxfId="356" priority="381">
      <formula xml:space="preserve"> #REF! = 7</formula>
    </cfRule>
    <cfRule type="expression" dxfId="355" priority="382">
      <formula xml:space="preserve"> #REF! = 8</formula>
    </cfRule>
    <cfRule type="expression" dxfId="354" priority="383">
      <formula xml:space="preserve"> #REF! = 9</formula>
    </cfRule>
    <cfRule type="expression" dxfId="353" priority="384">
      <formula xml:space="preserve"> #REF! = 10</formula>
    </cfRule>
    <cfRule type="expression" dxfId="352" priority="385">
      <formula xml:space="preserve"> #REF! = 11</formula>
    </cfRule>
  </conditionalFormatting>
  <conditionalFormatting sqref="C12 C19:C20 C14:C15 C23">
    <cfRule type="expression" dxfId="351" priority="364">
      <formula xml:space="preserve"> #REF! = 1</formula>
    </cfRule>
    <cfRule type="expression" dxfId="350" priority="365">
      <formula xml:space="preserve"> #REF! = 2</formula>
    </cfRule>
    <cfRule type="expression" dxfId="349" priority="366">
      <formula xml:space="preserve"> #REF! = 3</formula>
    </cfRule>
    <cfRule type="expression" dxfId="348" priority="367">
      <formula xml:space="preserve"> #REF! = 4</formula>
    </cfRule>
    <cfRule type="expression" dxfId="347" priority="368">
      <formula xml:space="preserve"> #REF! = 5</formula>
    </cfRule>
    <cfRule type="expression" dxfId="346" priority="369">
      <formula xml:space="preserve"> #REF! = 6</formula>
    </cfRule>
    <cfRule type="expression" dxfId="345" priority="370">
      <formula xml:space="preserve"> #REF! = 7</formula>
    </cfRule>
    <cfRule type="expression" dxfId="344" priority="371">
      <formula xml:space="preserve"> #REF! = 8</formula>
    </cfRule>
    <cfRule type="expression" dxfId="343" priority="372">
      <formula xml:space="preserve"> #REF! = 9</formula>
    </cfRule>
    <cfRule type="expression" dxfId="342" priority="373">
      <formula xml:space="preserve"> #REF! = 10</formula>
    </cfRule>
    <cfRule type="expression" dxfId="341" priority="374">
      <formula xml:space="preserve"> #REF! = 11</formula>
    </cfRule>
  </conditionalFormatting>
  <conditionalFormatting sqref="C251:C265 C281:C285">
    <cfRule type="expression" dxfId="340" priority="353">
      <formula xml:space="preserve"> #REF! = 1</formula>
    </cfRule>
    <cfRule type="expression" dxfId="339" priority="354">
      <formula xml:space="preserve"> #REF! = 2</formula>
    </cfRule>
    <cfRule type="expression" dxfId="338" priority="355">
      <formula xml:space="preserve"> #REF! = 3</formula>
    </cfRule>
    <cfRule type="expression" dxfId="337" priority="356">
      <formula xml:space="preserve"> #REF! = 4</formula>
    </cfRule>
    <cfRule type="expression" dxfId="336" priority="357">
      <formula xml:space="preserve"> #REF! = 5</formula>
    </cfRule>
    <cfRule type="expression" dxfId="335" priority="358">
      <formula xml:space="preserve"> #REF! = 6</formula>
    </cfRule>
    <cfRule type="expression" dxfId="334" priority="359">
      <formula xml:space="preserve"> #REF! = 7</formula>
    </cfRule>
    <cfRule type="expression" dxfId="333" priority="360">
      <formula xml:space="preserve"> #REF! = 8</formula>
    </cfRule>
    <cfRule type="expression" dxfId="332" priority="361">
      <formula xml:space="preserve"> #REF! = 9</formula>
    </cfRule>
    <cfRule type="expression" dxfId="331" priority="362">
      <formula xml:space="preserve"> #REF! = 10</formula>
    </cfRule>
    <cfRule type="expression" dxfId="330" priority="363">
      <formula xml:space="preserve"> #REF! = 11</formula>
    </cfRule>
  </conditionalFormatting>
  <conditionalFormatting sqref="C24:C27 C99:C100 C84:C87 C72:C74 C58 C37:C39 C45 C48:C51 C29:C32 C77:C78">
    <cfRule type="expression" dxfId="329" priority="342">
      <formula xml:space="preserve"> #REF! = 1</formula>
    </cfRule>
    <cfRule type="expression" dxfId="328" priority="343">
      <formula xml:space="preserve"> #REF! = 2</formula>
    </cfRule>
    <cfRule type="expression" dxfId="327" priority="344">
      <formula xml:space="preserve"> #REF! = 3</formula>
    </cfRule>
    <cfRule type="expression" dxfId="326" priority="345">
      <formula xml:space="preserve"> #REF! = 4</formula>
    </cfRule>
    <cfRule type="expression" dxfId="325" priority="346">
      <formula xml:space="preserve"> #REF! = 5</formula>
    </cfRule>
    <cfRule type="expression" dxfId="324" priority="347">
      <formula xml:space="preserve"> #REF! = 6</formula>
    </cfRule>
    <cfRule type="expression" dxfId="323" priority="348">
      <formula xml:space="preserve"> #REF! = 7</formula>
    </cfRule>
    <cfRule type="expression" dxfId="322" priority="349">
      <formula xml:space="preserve"> #REF! = 8</formula>
    </cfRule>
    <cfRule type="expression" dxfId="321" priority="350">
      <formula xml:space="preserve"> #REF! = 9</formula>
    </cfRule>
    <cfRule type="expression" dxfId="320" priority="351">
      <formula xml:space="preserve"> #REF! = 10</formula>
    </cfRule>
    <cfRule type="expression" dxfId="319" priority="352">
      <formula xml:space="preserve"> #REF! = 11</formula>
    </cfRule>
  </conditionalFormatting>
  <conditionalFormatting sqref="C209:C215">
    <cfRule type="expression" dxfId="318" priority="309">
      <formula xml:space="preserve"> #REF! = 1</formula>
    </cfRule>
    <cfRule type="expression" dxfId="317" priority="310">
      <formula xml:space="preserve"> #REF! = 2</formula>
    </cfRule>
    <cfRule type="expression" dxfId="316" priority="311">
      <formula xml:space="preserve"> #REF! = 3</formula>
    </cfRule>
    <cfRule type="expression" dxfId="315" priority="312">
      <formula xml:space="preserve"> #REF! = 4</formula>
    </cfRule>
    <cfRule type="expression" dxfId="314" priority="313">
      <formula xml:space="preserve"> #REF! = 5</formula>
    </cfRule>
    <cfRule type="expression" dxfId="313" priority="314">
      <formula xml:space="preserve"> #REF! = 6</formula>
    </cfRule>
    <cfRule type="expression" dxfId="312" priority="315">
      <formula xml:space="preserve"> #REF! = 7</formula>
    </cfRule>
    <cfRule type="expression" dxfId="311" priority="316">
      <formula xml:space="preserve"> #REF! = 8</formula>
    </cfRule>
    <cfRule type="expression" dxfId="310" priority="317">
      <formula xml:space="preserve"> #REF! = 9</formula>
    </cfRule>
    <cfRule type="expression" dxfId="309" priority="318">
      <formula xml:space="preserve"> #REF! = 10</formula>
    </cfRule>
    <cfRule type="expression" dxfId="308" priority="319">
      <formula xml:space="preserve"> #REF! = 11</formula>
    </cfRule>
  </conditionalFormatting>
  <conditionalFormatting sqref="C221">
    <cfRule type="expression" dxfId="307" priority="298">
      <formula xml:space="preserve"> #REF! = 1</formula>
    </cfRule>
    <cfRule type="expression" dxfId="306" priority="299">
      <formula xml:space="preserve"> #REF! = 2</formula>
    </cfRule>
    <cfRule type="expression" dxfId="305" priority="300">
      <formula xml:space="preserve"> #REF! = 3</formula>
    </cfRule>
    <cfRule type="expression" dxfId="304" priority="301">
      <formula xml:space="preserve"> #REF! = 4</formula>
    </cfRule>
    <cfRule type="expression" dxfId="303" priority="302">
      <formula xml:space="preserve"> #REF! = 5</formula>
    </cfRule>
    <cfRule type="expression" dxfId="302" priority="303">
      <formula xml:space="preserve"> #REF! = 6</formula>
    </cfRule>
    <cfRule type="expression" dxfId="301" priority="304">
      <formula xml:space="preserve"> #REF! = 7</formula>
    </cfRule>
    <cfRule type="expression" dxfId="300" priority="305">
      <formula xml:space="preserve"> #REF! = 8</formula>
    </cfRule>
    <cfRule type="expression" dxfId="299" priority="306">
      <formula xml:space="preserve"> #REF! = 9</formula>
    </cfRule>
    <cfRule type="expression" dxfId="298" priority="307">
      <formula xml:space="preserve"> #REF! = 10</formula>
    </cfRule>
    <cfRule type="expression" dxfId="297" priority="308">
      <formula xml:space="preserve"> #REF! = 11</formula>
    </cfRule>
  </conditionalFormatting>
  <conditionalFormatting sqref="C238:C243">
    <cfRule type="expression" dxfId="296" priority="287">
      <formula xml:space="preserve"> #REF! = 1</formula>
    </cfRule>
    <cfRule type="expression" dxfId="295" priority="288">
      <formula xml:space="preserve"> #REF! = 2</formula>
    </cfRule>
    <cfRule type="expression" dxfId="294" priority="289">
      <formula xml:space="preserve"> #REF! = 3</formula>
    </cfRule>
    <cfRule type="expression" dxfId="293" priority="290">
      <formula xml:space="preserve"> #REF! = 4</formula>
    </cfRule>
    <cfRule type="expression" dxfId="292" priority="291">
      <formula xml:space="preserve"> #REF! = 5</formula>
    </cfRule>
    <cfRule type="expression" dxfId="291" priority="292">
      <formula xml:space="preserve"> #REF! = 6</formula>
    </cfRule>
    <cfRule type="expression" dxfId="290" priority="293">
      <formula xml:space="preserve"> #REF! = 7</formula>
    </cfRule>
    <cfRule type="expression" dxfId="289" priority="294">
      <formula xml:space="preserve"> #REF! = 8</formula>
    </cfRule>
    <cfRule type="expression" dxfId="288" priority="295">
      <formula xml:space="preserve"> #REF! = 9</formula>
    </cfRule>
    <cfRule type="expression" dxfId="287" priority="296">
      <formula xml:space="preserve"> #REF! = 10</formula>
    </cfRule>
    <cfRule type="expression" dxfId="286" priority="297">
      <formula xml:space="preserve"> #REF! = 11</formula>
    </cfRule>
  </conditionalFormatting>
  <conditionalFormatting sqref="C266:C272">
    <cfRule type="expression" dxfId="285" priority="276">
      <formula xml:space="preserve"> #REF! = 1</formula>
    </cfRule>
    <cfRule type="expression" dxfId="284" priority="277">
      <formula xml:space="preserve"> #REF! = 2</formula>
    </cfRule>
    <cfRule type="expression" dxfId="283" priority="278">
      <formula xml:space="preserve"> #REF! = 3</formula>
    </cfRule>
    <cfRule type="expression" dxfId="282" priority="279">
      <formula xml:space="preserve"> #REF! = 4</formula>
    </cfRule>
    <cfRule type="expression" dxfId="281" priority="280">
      <formula xml:space="preserve"> #REF! = 5</formula>
    </cfRule>
    <cfRule type="expression" dxfId="280" priority="281">
      <formula xml:space="preserve"> #REF! = 6</formula>
    </cfRule>
    <cfRule type="expression" dxfId="279" priority="282">
      <formula xml:space="preserve"> #REF! = 7</formula>
    </cfRule>
    <cfRule type="expression" dxfId="278" priority="283">
      <formula xml:space="preserve"> #REF! = 8</formula>
    </cfRule>
    <cfRule type="expression" dxfId="277" priority="284">
      <formula xml:space="preserve"> #REF! = 9</formula>
    </cfRule>
    <cfRule type="expression" dxfId="276" priority="285">
      <formula xml:space="preserve"> #REF! = 10</formula>
    </cfRule>
    <cfRule type="expression" dxfId="275" priority="286">
      <formula xml:space="preserve"> #REF! = 11</formula>
    </cfRule>
  </conditionalFormatting>
  <conditionalFormatting sqref="C273:C280">
    <cfRule type="expression" dxfId="274" priority="265">
      <formula xml:space="preserve"> #REF! = 1</formula>
    </cfRule>
    <cfRule type="expression" dxfId="273" priority="266">
      <formula xml:space="preserve"> #REF! = 2</formula>
    </cfRule>
    <cfRule type="expression" dxfId="272" priority="267">
      <formula xml:space="preserve"> #REF! = 3</formula>
    </cfRule>
    <cfRule type="expression" dxfId="271" priority="268">
      <formula xml:space="preserve"> #REF! = 4</formula>
    </cfRule>
    <cfRule type="expression" dxfId="270" priority="269">
      <formula xml:space="preserve"> #REF! = 5</formula>
    </cfRule>
    <cfRule type="expression" dxfId="269" priority="270">
      <formula xml:space="preserve"> #REF! = 6</formula>
    </cfRule>
    <cfRule type="expression" dxfId="268" priority="271">
      <formula xml:space="preserve"> #REF! = 7</formula>
    </cfRule>
    <cfRule type="expression" dxfId="267" priority="272">
      <formula xml:space="preserve"> #REF! = 8</formula>
    </cfRule>
    <cfRule type="expression" dxfId="266" priority="273">
      <formula xml:space="preserve"> #REF! = 9</formula>
    </cfRule>
    <cfRule type="expression" dxfId="265" priority="274">
      <formula xml:space="preserve"> #REF! = 10</formula>
    </cfRule>
    <cfRule type="expression" dxfId="264" priority="275">
      <formula xml:space="preserve"> #REF! = 11</formula>
    </cfRule>
  </conditionalFormatting>
  <conditionalFormatting sqref="C88:C93">
    <cfRule type="expression" dxfId="263" priority="254">
      <formula xml:space="preserve"> #REF! = 1</formula>
    </cfRule>
    <cfRule type="expression" dxfId="262" priority="255">
      <formula xml:space="preserve"> #REF! = 2</formula>
    </cfRule>
    <cfRule type="expression" dxfId="261" priority="256">
      <formula xml:space="preserve"> #REF! = 3</formula>
    </cfRule>
    <cfRule type="expression" dxfId="260" priority="257">
      <formula xml:space="preserve"> #REF! = 4</formula>
    </cfRule>
    <cfRule type="expression" dxfId="259" priority="258">
      <formula xml:space="preserve"> #REF! = 5</formula>
    </cfRule>
    <cfRule type="expression" dxfId="258" priority="259">
      <formula xml:space="preserve"> #REF! = 6</formula>
    </cfRule>
    <cfRule type="expression" dxfId="257" priority="260">
      <formula xml:space="preserve"> #REF! = 7</formula>
    </cfRule>
    <cfRule type="expression" dxfId="256" priority="261">
      <formula xml:space="preserve"> #REF! = 8</formula>
    </cfRule>
    <cfRule type="expression" dxfId="255" priority="262">
      <formula xml:space="preserve"> #REF! = 9</formula>
    </cfRule>
    <cfRule type="expression" dxfId="254" priority="263">
      <formula xml:space="preserve"> #REF! = 10</formula>
    </cfRule>
    <cfRule type="expression" dxfId="253" priority="264">
      <formula xml:space="preserve"> #REF! = 11</formula>
    </cfRule>
  </conditionalFormatting>
  <conditionalFormatting sqref="C79:C81">
    <cfRule type="expression" dxfId="252" priority="243">
      <formula xml:space="preserve"> #REF! = 1</formula>
    </cfRule>
    <cfRule type="expression" dxfId="251" priority="244">
      <formula xml:space="preserve"> #REF! = 2</formula>
    </cfRule>
    <cfRule type="expression" dxfId="250" priority="245">
      <formula xml:space="preserve"> #REF! = 3</formula>
    </cfRule>
    <cfRule type="expression" dxfId="249" priority="246">
      <formula xml:space="preserve"> #REF! = 4</formula>
    </cfRule>
    <cfRule type="expression" dxfId="248" priority="247">
      <formula xml:space="preserve"> #REF! = 5</formula>
    </cfRule>
    <cfRule type="expression" dxfId="247" priority="248">
      <formula xml:space="preserve"> #REF! = 6</formula>
    </cfRule>
    <cfRule type="expression" dxfId="246" priority="249">
      <formula xml:space="preserve"> #REF! = 7</formula>
    </cfRule>
    <cfRule type="expression" dxfId="245" priority="250">
      <formula xml:space="preserve"> #REF! = 8</formula>
    </cfRule>
    <cfRule type="expression" dxfId="244" priority="251">
      <formula xml:space="preserve"> #REF! = 9</formula>
    </cfRule>
    <cfRule type="expression" dxfId="243" priority="252">
      <formula xml:space="preserve"> #REF! = 10</formula>
    </cfRule>
    <cfRule type="expression" dxfId="242" priority="253">
      <formula xml:space="preserve"> #REF! = 11</formula>
    </cfRule>
  </conditionalFormatting>
  <conditionalFormatting sqref="C59:C65">
    <cfRule type="expression" dxfId="241" priority="232">
      <formula xml:space="preserve"> #REF! = 1</formula>
    </cfRule>
    <cfRule type="expression" dxfId="240" priority="233">
      <formula xml:space="preserve"> #REF! = 2</formula>
    </cfRule>
    <cfRule type="expression" dxfId="239" priority="234">
      <formula xml:space="preserve"> #REF! = 3</formula>
    </cfRule>
    <cfRule type="expression" dxfId="238" priority="235">
      <formula xml:space="preserve"> #REF! = 4</formula>
    </cfRule>
    <cfRule type="expression" dxfId="237" priority="236">
      <formula xml:space="preserve"> #REF! = 5</formula>
    </cfRule>
    <cfRule type="expression" dxfId="236" priority="237">
      <formula xml:space="preserve"> #REF! = 6</formula>
    </cfRule>
    <cfRule type="expression" dxfId="235" priority="238">
      <formula xml:space="preserve"> #REF! = 7</formula>
    </cfRule>
    <cfRule type="expression" dxfId="234" priority="239">
      <formula xml:space="preserve"> #REF! = 8</formula>
    </cfRule>
    <cfRule type="expression" dxfId="233" priority="240">
      <formula xml:space="preserve"> #REF! = 9</formula>
    </cfRule>
    <cfRule type="expression" dxfId="232" priority="241">
      <formula xml:space="preserve"> #REF! = 10</formula>
    </cfRule>
    <cfRule type="expression" dxfId="231" priority="242">
      <formula xml:space="preserve"> #REF! = 11</formula>
    </cfRule>
  </conditionalFormatting>
  <conditionalFormatting sqref="C53:C55">
    <cfRule type="expression" dxfId="230" priority="221">
      <formula xml:space="preserve"> #REF! = 1</formula>
    </cfRule>
    <cfRule type="expression" dxfId="229" priority="222">
      <formula xml:space="preserve"> #REF! = 2</formula>
    </cfRule>
    <cfRule type="expression" dxfId="228" priority="223">
      <formula xml:space="preserve"> #REF! = 3</formula>
    </cfRule>
    <cfRule type="expression" dxfId="227" priority="224">
      <formula xml:space="preserve"> #REF! = 4</formula>
    </cfRule>
    <cfRule type="expression" dxfId="226" priority="225">
      <formula xml:space="preserve"> #REF! = 5</formula>
    </cfRule>
    <cfRule type="expression" dxfId="225" priority="226">
      <formula xml:space="preserve"> #REF! = 6</formula>
    </cfRule>
    <cfRule type="expression" dxfId="224" priority="227">
      <formula xml:space="preserve"> #REF! = 7</formula>
    </cfRule>
    <cfRule type="expression" dxfId="223" priority="228">
      <formula xml:space="preserve"> #REF! = 8</formula>
    </cfRule>
    <cfRule type="expression" dxfId="222" priority="229">
      <formula xml:space="preserve"> #REF! = 9</formula>
    </cfRule>
    <cfRule type="expression" dxfId="221" priority="230">
      <formula xml:space="preserve"> #REF! = 10</formula>
    </cfRule>
    <cfRule type="expression" dxfId="220" priority="231">
      <formula xml:space="preserve"> #REF! = 11</formula>
    </cfRule>
  </conditionalFormatting>
  <conditionalFormatting sqref="C52">
    <cfRule type="expression" dxfId="219" priority="210">
      <formula xml:space="preserve"> #REF! = 1</formula>
    </cfRule>
    <cfRule type="expression" dxfId="218" priority="211">
      <formula xml:space="preserve"> #REF! = 2</formula>
    </cfRule>
    <cfRule type="expression" dxfId="217" priority="212">
      <formula xml:space="preserve"> #REF! = 3</formula>
    </cfRule>
    <cfRule type="expression" dxfId="216" priority="213">
      <formula xml:space="preserve"> #REF! = 4</formula>
    </cfRule>
    <cfRule type="expression" dxfId="215" priority="214">
      <formula xml:space="preserve"> #REF! = 5</formula>
    </cfRule>
    <cfRule type="expression" dxfId="214" priority="215">
      <formula xml:space="preserve"> #REF! = 6</formula>
    </cfRule>
    <cfRule type="expression" dxfId="213" priority="216">
      <formula xml:space="preserve"> #REF! = 7</formula>
    </cfRule>
    <cfRule type="expression" dxfId="212" priority="217">
      <formula xml:space="preserve"> #REF! = 8</formula>
    </cfRule>
    <cfRule type="expression" dxfId="211" priority="218">
      <formula xml:space="preserve"> #REF! = 9</formula>
    </cfRule>
    <cfRule type="expression" dxfId="210" priority="219">
      <formula xml:space="preserve"> #REF! = 10</formula>
    </cfRule>
    <cfRule type="expression" dxfId="209" priority="220">
      <formula xml:space="preserve"> #REF! = 11</formula>
    </cfRule>
  </conditionalFormatting>
  <conditionalFormatting sqref="C35:C36">
    <cfRule type="expression" dxfId="208" priority="199">
      <formula xml:space="preserve"> #REF! = 1</formula>
    </cfRule>
    <cfRule type="expression" dxfId="207" priority="200">
      <formula xml:space="preserve"> #REF! = 2</formula>
    </cfRule>
    <cfRule type="expression" dxfId="206" priority="201">
      <formula xml:space="preserve"> #REF! = 3</formula>
    </cfRule>
    <cfRule type="expression" dxfId="205" priority="202">
      <formula xml:space="preserve"> #REF! = 4</formula>
    </cfRule>
    <cfRule type="expression" dxfId="204" priority="203">
      <formula xml:space="preserve"> #REF! = 5</formula>
    </cfRule>
    <cfRule type="expression" dxfId="203" priority="204">
      <formula xml:space="preserve"> #REF! = 6</formula>
    </cfRule>
    <cfRule type="expression" dxfId="202" priority="205">
      <formula xml:space="preserve"> #REF! = 7</formula>
    </cfRule>
    <cfRule type="expression" dxfId="201" priority="206">
      <formula xml:space="preserve"> #REF! = 8</formula>
    </cfRule>
    <cfRule type="expression" dxfId="200" priority="207">
      <formula xml:space="preserve"> #REF! = 9</formula>
    </cfRule>
    <cfRule type="expression" dxfId="199" priority="208">
      <formula xml:space="preserve"> #REF! = 10</formula>
    </cfRule>
    <cfRule type="expression" dxfId="198" priority="209">
      <formula xml:space="preserve"> #REF! = 11</formula>
    </cfRule>
  </conditionalFormatting>
  <conditionalFormatting sqref="C41:C44">
    <cfRule type="expression" dxfId="197" priority="188">
      <formula xml:space="preserve"> #REF! = 1</formula>
    </cfRule>
    <cfRule type="expression" dxfId="196" priority="189">
      <formula xml:space="preserve"> #REF! = 2</formula>
    </cfRule>
    <cfRule type="expression" dxfId="195" priority="190">
      <formula xml:space="preserve"> #REF! = 3</formula>
    </cfRule>
    <cfRule type="expression" dxfId="194" priority="191">
      <formula xml:space="preserve"> #REF! = 4</formula>
    </cfRule>
    <cfRule type="expression" dxfId="193" priority="192">
      <formula xml:space="preserve"> #REF! = 5</formula>
    </cfRule>
    <cfRule type="expression" dxfId="192" priority="193">
      <formula xml:space="preserve"> #REF! = 6</formula>
    </cfRule>
    <cfRule type="expression" dxfId="191" priority="194">
      <formula xml:space="preserve"> #REF! = 7</formula>
    </cfRule>
    <cfRule type="expression" dxfId="190" priority="195">
      <formula xml:space="preserve"> #REF! = 8</formula>
    </cfRule>
    <cfRule type="expression" dxfId="189" priority="196">
      <formula xml:space="preserve"> #REF! = 9</formula>
    </cfRule>
    <cfRule type="expression" dxfId="188" priority="197">
      <formula xml:space="preserve"> #REF! = 10</formula>
    </cfRule>
    <cfRule type="expression" dxfId="187" priority="198">
      <formula xml:space="preserve"> #REF! = 11</formula>
    </cfRule>
  </conditionalFormatting>
  <conditionalFormatting sqref="C46">
    <cfRule type="expression" dxfId="186" priority="177">
      <formula xml:space="preserve"> #REF! = 1</formula>
    </cfRule>
    <cfRule type="expression" dxfId="185" priority="178">
      <formula xml:space="preserve"> #REF! = 2</formula>
    </cfRule>
    <cfRule type="expression" dxfId="184" priority="179">
      <formula xml:space="preserve"> #REF! = 3</formula>
    </cfRule>
    <cfRule type="expression" dxfId="183" priority="180">
      <formula xml:space="preserve"> #REF! = 4</formula>
    </cfRule>
    <cfRule type="expression" dxfId="182" priority="181">
      <formula xml:space="preserve"> #REF! = 5</formula>
    </cfRule>
    <cfRule type="expression" dxfId="181" priority="182">
      <formula xml:space="preserve"> #REF! = 6</formula>
    </cfRule>
    <cfRule type="expression" dxfId="180" priority="183">
      <formula xml:space="preserve"> #REF! = 7</formula>
    </cfRule>
    <cfRule type="expression" dxfId="179" priority="184">
      <formula xml:space="preserve"> #REF! = 8</formula>
    </cfRule>
    <cfRule type="expression" dxfId="178" priority="185">
      <formula xml:space="preserve"> #REF! = 9</formula>
    </cfRule>
    <cfRule type="expression" dxfId="177" priority="186">
      <formula xml:space="preserve"> #REF! = 10</formula>
    </cfRule>
    <cfRule type="expression" dxfId="176" priority="187">
      <formula xml:space="preserve"> #REF! = 11</formula>
    </cfRule>
  </conditionalFormatting>
  <conditionalFormatting sqref="C18">
    <cfRule type="expression" dxfId="175" priority="166">
      <formula xml:space="preserve"> #REF! = 1</formula>
    </cfRule>
    <cfRule type="expression" dxfId="174" priority="167">
      <formula xml:space="preserve"> #REF! = 2</formula>
    </cfRule>
    <cfRule type="expression" dxfId="173" priority="168">
      <formula xml:space="preserve"> #REF! = 3</formula>
    </cfRule>
    <cfRule type="expression" dxfId="172" priority="169">
      <formula xml:space="preserve"> #REF! = 4</formula>
    </cfRule>
    <cfRule type="expression" dxfId="171" priority="170">
      <formula xml:space="preserve"> #REF! = 5</formula>
    </cfRule>
    <cfRule type="expression" dxfId="170" priority="171">
      <formula xml:space="preserve"> #REF! = 6</formula>
    </cfRule>
    <cfRule type="expression" dxfId="169" priority="172">
      <formula xml:space="preserve"> #REF! = 7</formula>
    </cfRule>
    <cfRule type="expression" dxfId="168" priority="173">
      <formula xml:space="preserve"> #REF! = 8</formula>
    </cfRule>
    <cfRule type="expression" dxfId="167" priority="174">
      <formula xml:space="preserve"> #REF! = 9</formula>
    </cfRule>
    <cfRule type="expression" dxfId="166" priority="175">
      <formula xml:space="preserve"> #REF! = 10</formula>
    </cfRule>
    <cfRule type="expression" dxfId="165" priority="176">
      <formula xml:space="preserve"> #REF! = 11</formula>
    </cfRule>
  </conditionalFormatting>
  <conditionalFormatting sqref="C94:C98">
    <cfRule type="expression" dxfId="164" priority="155">
      <formula xml:space="preserve"> #REF! = 1</formula>
    </cfRule>
    <cfRule type="expression" dxfId="163" priority="156">
      <formula xml:space="preserve"> #REF! = 2</formula>
    </cfRule>
    <cfRule type="expression" dxfId="162" priority="157">
      <formula xml:space="preserve"> #REF! = 3</formula>
    </cfRule>
    <cfRule type="expression" dxfId="161" priority="158">
      <formula xml:space="preserve"> #REF! = 4</formula>
    </cfRule>
    <cfRule type="expression" dxfId="160" priority="159">
      <formula xml:space="preserve"> #REF! = 5</formula>
    </cfRule>
    <cfRule type="expression" dxfId="159" priority="160">
      <formula xml:space="preserve"> #REF! = 6</formula>
    </cfRule>
    <cfRule type="expression" dxfId="158" priority="161">
      <formula xml:space="preserve"> #REF! = 7</formula>
    </cfRule>
    <cfRule type="expression" dxfId="157" priority="162">
      <formula xml:space="preserve"> #REF! = 8</formula>
    </cfRule>
    <cfRule type="expression" dxfId="156" priority="163">
      <formula xml:space="preserve"> #REF! = 9</formula>
    </cfRule>
    <cfRule type="expression" dxfId="155" priority="164">
      <formula xml:space="preserve"> #REF! = 10</formula>
    </cfRule>
    <cfRule type="expression" dxfId="154" priority="165">
      <formula xml:space="preserve"> #REF! = 11</formula>
    </cfRule>
  </conditionalFormatting>
  <conditionalFormatting sqref="C16">
    <cfRule type="expression" dxfId="153" priority="144">
      <formula xml:space="preserve"> #REF! = 1</formula>
    </cfRule>
    <cfRule type="expression" dxfId="152" priority="145">
      <formula xml:space="preserve"> #REF! = 2</formula>
    </cfRule>
    <cfRule type="expression" dxfId="151" priority="146">
      <formula xml:space="preserve"> #REF! = 3</formula>
    </cfRule>
    <cfRule type="expression" dxfId="150" priority="147">
      <formula xml:space="preserve"> #REF! = 4</formula>
    </cfRule>
    <cfRule type="expression" dxfId="149" priority="148">
      <formula xml:space="preserve"> #REF! = 5</formula>
    </cfRule>
    <cfRule type="expression" dxfId="148" priority="149">
      <formula xml:space="preserve"> #REF! = 6</formula>
    </cfRule>
    <cfRule type="expression" dxfId="147" priority="150">
      <formula xml:space="preserve"> #REF! = 7</formula>
    </cfRule>
    <cfRule type="expression" dxfId="146" priority="151">
      <formula xml:space="preserve"> #REF! = 8</formula>
    </cfRule>
    <cfRule type="expression" dxfId="145" priority="152">
      <formula xml:space="preserve"> #REF! = 9</formula>
    </cfRule>
    <cfRule type="expression" dxfId="144" priority="153">
      <formula xml:space="preserve"> #REF! = 10</formula>
    </cfRule>
    <cfRule type="expression" dxfId="143" priority="154">
      <formula xml:space="preserve"> #REF! = 11</formula>
    </cfRule>
  </conditionalFormatting>
  <conditionalFormatting sqref="C17">
    <cfRule type="expression" dxfId="142" priority="133">
      <formula xml:space="preserve"> #REF! = 1</formula>
    </cfRule>
    <cfRule type="expression" dxfId="141" priority="134">
      <formula xml:space="preserve"> #REF! = 2</formula>
    </cfRule>
    <cfRule type="expression" dxfId="140" priority="135">
      <formula xml:space="preserve"> #REF! = 3</formula>
    </cfRule>
    <cfRule type="expression" dxfId="139" priority="136">
      <formula xml:space="preserve"> #REF! = 4</formula>
    </cfRule>
    <cfRule type="expression" dxfId="138" priority="137">
      <formula xml:space="preserve"> #REF! = 5</formula>
    </cfRule>
    <cfRule type="expression" dxfId="137" priority="138">
      <formula xml:space="preserve"> #REF! = 6</formula>
    </cfRule>
    <cfRule type="expression" dxfId="136" priority="139">
      <formula xml:space="preserve"> #REF! = 7</formula>
    </cfRule>
    <cfRule type="expression" dxfId="135" priority="140">
      <formula xml:space="preserve"> #REF! = 8</formula>
    </cfRule>
    <cfRule type="expression" dxfId="134" priority="141">
      <formula xml:space="preserve"> #REF! = 9</formula>
    </cfRule>
    <cfRule type="expression" dxfId="133" priority="142">
      <formula xml:space="preserve"> #REF! = 10</formula>
    </cfRule>
    <cfRule type="expression" dxfId="132" priority="143">
      <formula xml:space="preserve"> #REF! = 11</formula>
    </cfRule>
  </conditionalFormatting>
  <conditionalFormatting sqref="C13">
    <cfRule type="expression" dxfId="131" priority="122">
      <formula xml:space="preserve"> #REF! = 1</formula>
    </cfRule>
    <cfRule type="expression" dxfId="130" priority="123">
      <formula xml:space="preserve"> #REF! = 2</formula>
    </cfRule>
    <cfRule type="expression" dxfId="129" priority="124">
      <formula xml:space="preserve"> #REF! = 3</formula>
    </cfRule>
    <cfRule type="expression" dxfId="128" priority="125">
      <formula xml:space="preserve"> #REF! = 4</formula>
    </cfRule>
    <cfRule type="expression" dxfId="127" priority="126">
      <formula xml:space="preserve"> #REF! = 5</formula>
    </cfRule>
    <cfRule type="expression" dxfId="126" priority="127">
      <formula xml:space="preserve"> #REF! = 6</formula>
    </cfRule>
    <cfRule type="expression" dxfId="125" priority="128">
      <formula xml:space="preserve"> #REF! = 7</formula>
    </cfRule>
    <cfRule type="expression" dxfId="124" priority="129">
      <formula xml:space="preserve"> #REF! = 8</formula>
    </cfRule>
    <cfRule type="expression" dxfId="123" priority="130">
      <formula xml:space="preserve"> #REF! = 9</formula>
    </cfRule>
    <cfRule type="expression" dxfId="122" priority="131">
      <formula xml:space="preserve"> #REF! = 10</formula>
    </cfRule>
    <cfRule type="expression" dxfId="121" priority="132">
      <formula xml:space="preserve"> #REF! = 11</formula>
    </cfRule>
  </conditionalFormatting>
  <conditionalFormatting sqref="C21">
    <cfRule type="expression" dxfId="120" priority="111">
      <formula xml:space="preserve"> #REF! = 1</formula>
    </cfRule>
    <cfRule type="expression" dxfId="119" priority="112">
      <formula xml:space="preserve"> #REF! = 2</formula>
    </cfRule>
    <cfRule type="expression" dxfId="118" priority="113">
      <formula xml:space="preserve"> #REF! = 3</formula>
    </cfRule>
    <cfRule type="expression" dxfId="117" priority="114">
      <formula xml:space="preserve"> #REF! = 4</formula>
    </cfRule>
    <cfRule type="expression" dxfId="116" priority="115">
      <formula xml:space="preserve"> #REF! = 5</formula>
    </cfRule>
    <cfRule type="expression" dxfId="115" priority="116">
      <formula xml:space="preserve"> #REF! = 6</formula>
    </cfRule>
    <cfRule type="expression" dxfId="114" priority="117">
      <formula xml:space="preserve"> #REF! = 7</formula>
    </cfRule>
    <cfRule type="expression" dxfId="113" priority="118">
      <formula xml:space="preserve"> #REF! = 8</formula>
    </cfRule>
    <cfRule type="expression" dxfId="112" priority="119">
      <formula xml:space="preserve"> #REF! = 9</formula>
    </cfRule>
    <cfRule type="expression" dxfId="111" priority="120">
      <formula xml:space="preserve"> #REF! = 10</formula>
    </cfRule>
    <cfRule type="expression" dxfId="110" priority="121">
      <formula xml:space="preserve"> #REF! = 11</formula>
    </cfRule>
  </conditionalFormatting>
  <conditionalFormatting sqref="C22">
    <cfRule type="expression" dxfId="109" priority="100">
      <formula xml:space="preserve"> #REF! = 1</formula>
    </cfRule>
    <cfRule type="expression" dxfId="108" priority="101">
      <formula xml:space="preserve"> #REF! = 2</formula>
    </cfRule>
    <cfRule type="expression" dxfId="107" priority="102">
      <formula xml:space="preserve"> #REF! = 3</formula>
    </cfRule>
    <cfRule type="expression" dxfId="106" priority="103">
      <formula xml:space="preserve"> #REF! = 4</formula>
    </cfRule>
    <cfRule type="expression" dxfId="105" priority="104">
      <formula xml:space="preserve"> #REF! = 5</formula>
    </cfRule>
    <cfRule type="expression" dxfId="104" priority="105">
      <formula xml:space="preserve"> #REF! = 6</formula>
    </cfRule>
    <cfRule type="expression" dxfId="103" priority="106">
      <formula xml:space="preserve"> #REF! = 7</formula>
    </cfRule>
    <cfRule type="expression" dxfId="102" priority="107">
      <formula xml:space="preserve"> #REF! = 8</formula>
    </cfRule>
    <cfRule type="expression" dxfId="101" priority="108">
      <formula xml:space="preserve"> #REF! = 9</formula>
    </cfRule>
    <cfRule type="expression" dxfId="100" priority="109">
      <formula xml:space="preserve"> #REF! = 10</formula>
    </cfRule>
    <cfRule type="expression" dxfId="99" priority="110">
      <formula xml:space="preserve"> #REF! = 11</formula>
    </cfRule>
  </conditionalFormatting>
  <conditionalFormatting sqref="C28">
    <cfRule type="expression" dxfId="98" priority="89">
      <formula xml:space="preserve"> #REF! = 1</formula>
    </cfRule>
    <cfRule type="expression" dxfId="97" priority="90">
      <formula xml:space="preserve"> #REF! = 2</formula>
    </cfRule>
    <cfRule type="expression" dxfId="96" priority="91">
      <formula xml:space="preserve"> #REF! = 3</formula>
    </cfRule>
    <cfRule type="expression" dxfId="95" priority="92">
      <formula xml:space="preserve"> #REF! = 4</formula>
    </cfRule>
    <cfRule type="expression" dxfId="94" priority="93">
      <formula xml:space="preserve"> #REF! = 5</formula>
    </cfRule>
    <cfRule type="expression" dxfId="93" priority="94">
      <formula xml:space="preserve"> #REF! = 6</formula>
    </cfRule>
    <cfRule type="expression" dxfId="92" priority="95">
      <formula xml:space="preserve"> #REF! = 7</formula>
    </cfRule>
    <cfRule type="expression" dxfId="91" priority="96">
      <formula xml:space="preserve"> #REF! = 8</formula>
    </cfRule>
    <cfRule type="expression" dxfId="90" priority="97">
      <formula xml:space="preserve"> #REF! = 9</formula>
    </cfRule>
    <cfRule type="expression" dxfId="89" priority="98">
      <formula xml:space="preserve"> #REF! = 10</formula>
    </cfRule>
    <cfRule type="expression" dxfId="88" priority="99">
      <formula xml:space="preserve"> #REF! = 11</formula>
    </cfRule>
  </conditionalFormatting>
  <conditionalFormatting sqref="C33:C34">
    <cfRule type="expression" dxfId="87" priority="78">
      <formula xml:space="preserve"> #REF! = 1</formula>
    </cfRule>
    <cfRule type="expression" dxfId="86" priority="79">
      <formula xml:space="preserve"> #REF! = 2</formula>
    </cfRule>
    <cfRule type="expression" dxfId="85" priority="80">
      <formula xml:space="preserve"> #REF! = 3</formula>
    </cfRule>
    <cfRule type="expression" dxfId="84" priority="81">
      <formula xml:space="preserve"> #REF! = 4</formula>
    </cfRule>
    <cfRule type="expression" dxfId="83" priority="82">
      <formula xml:space="preserve"> #REF! = 5</formula>
    </cfRule>
    <cfRule type="expression" dxfId="82" priority="83">
      <formula xml:space="preserve"> #REF! = 6</formula>
    </cfRule>
    <cfRule type="expression" dxfId="81" priority="84">
      <formula xml:space="preserve"> #REF! = 7</formula>
    </cfRule>
    <cfRule type="expression" dxfId="80" priority="85">
      <formula xml:space="preserve"> #REF! = 8</formula>
    </cfRule>
    <cfRule type="expression" dxfId="79" priority="86">
      <formula xml:space="preserve"> #REF! = 9</formula>
    </cfRule>
    <cfRule type="expression" dxfId="78" priority="87">
      <formula xml:space="preserve"> #REF! = 10</formula>
    </cfRule>
    <cfRule type="expression" dxfId="77" priority="88">
      <formula xml:space="preserve"> #REF! = 11</formula>
    </cfRule>
  </conditionalFormatting>
  <conditionalFormatting sqref="C40">
    <cfRule type="expression" dxfId="76" priority="67">
      <formula xml:space="preserve"> #REF! = 1</formula>
    </cfRule>
    <cfRule type="expression" dxfId="75" priority="68">
      <formula xml:space="preserve"> #REF! = 2</formula>
    </cfRule>
    <cfRule type="expression" dxfId="74" priority="69">
      <formula xml:space="preserve"> #REF! = 3</formula>
    </cfRule>
    <cfRule type="expression" dxfId="73" priority="70">
      <formula xml:space="preserve"> #REF! = 4</formula>
    </cfRule>
    <cfRule type="expression" dxfId="72" priority="71">
      <formula xml:space="preserve"> #REF! = 5</formula>
    </cfRule>
    <cfRule type="expression" dxfId="71" priority="72">
      <formula xml:space="preserve"> #REF! = 6</formula>
    </cfRule>
    <cfRule type="expression" dxfId="70" priority="73">
      <formula xml:space="preserve"> #REF! = 7</formula>
    </cfRule>
    <cfRule type="expression" dxfId="69" priority="74">
      <formula xml:space="preserve"> #REF! = 8</formula>
    </cfRule>
    <cfRule type="expression" dxfId="68" priority="75">
      <formula xml:space="preserve"> #REF! = 9</formula>
    </cfRule>
    <cfRule type="expression" dxfId="67" priority="76">
      <formula xml:space="preserve"> #REF! = 10</formula>
    </cfRule>
    <cfRule type="expression" dxfId="66" priority="77">
      <formula xml:space="preserve"> #REF! = 11</formula>
    </cfRule>
  </conditionalFormatting>
  <conditionalFormatting sqref="C47">
    <cfRule type="expression" dxfId="65" priority="56">
      <formula xml:space="preserve"> #REF! = 1</formula>
    </cfRule>
    <cfRule type="expression" dxfId="64" priority="57">
      <formula xml:space="preserve"> #REF! = 2</formula>
    </cfRule>
    <cfRule type="expression" dxfId="63" priority="58">
      <formula xml:space="preserve"> #REF! = 3</formula>
    </cfRule>
    <cfRule type="expression" dxfId="62" priority="59">
      <formula xml:space="preserve"> #REF! = 4</formula>
    </cfRule>
    <cfRule type="expression" dxfId="61" priority="60">
      <formula xml:space="preserve"> #REF! = 5</formula>
    </cfRule>
    <cfRule type="expression" dxfId="60" priority="61">
      <formula xml:space="preserve"> #REF! = 6</formula>
    </cfRule>
    <cfRule type="expression" dxfId="59" priority="62">
      <formula xml:space="preserve"> #REF! = 7</formula>
    </cfRule>
    <cfRule type="expression" dxfId="58" priority="63">
      <formula xml:space="preserve"> #REF! = 8</formula>
    </cfRule>
    <cfRule type="expression" dxfId="57" priority="64">
      <formula xml:space="preserve"> #REF! = 9</formula>
    </cfRule>
    <cfRule type="expression" dxfId="56" priority="65">
      <formula xml:space="preserve"> #REF! = 10</formula>
    </cfRule>
    <cfRule type="expression" dxfId="55" priority="66">
      <formula xml:space="preserve"> #REF! = 11</formula>
    </cfRule>
  </conditionalFormatting>
  <conditionalFormatting sqref="C56">
    <cfRule type="expression" dxfId="54" priority="45">
      <formula xml:space="preserve"> #REF! = 1</formula>
    </cfRule>
    <cfRule type="expression" dxfId="53" priority="46">
      <formula xml:space="preserve"> #REF! = 2</formula>
    </cfRule>
    <cfRule type="expression" dxfId="52" priority="47">
      <formula xml:space="preserve"> #REF! = 3</formula>
    </cfRule>
    <cfRule type="expression" dxfId="51" priority="48">
      <formula xml:space="preserve"> #REF! = 4</formula>
    </cfRule>
    <cfRule type="expression" dxfId="50" priority="49">
      <formula xml:space="preserve"> #REF! = 5</formula>
    </cfRule>
    <cfRule type="expression" dxfId="49" priority="50">
      <formula xml:space="preserve"> #REF! = 6</formula>
    </cfRule>
    <cfRule type="expression" dxfId="48" priority="51">
      <formula xml:space="preserve"> #REF! = 7</formula>
    </cfRule>
    <cfRule type="expression" dxfId="47" priority="52">
      <formula xml:space="preserve"> #REF! = 8</formula>
    </cfRule>
    <cfRule type="expression" dxfId="46" priority="53">
      <formula xml:space="preserve"> #REF! = 9</formula>
    </cfRule>
    <cfRule type="expression" dxfId="45" priority="54">
      <formula xml:space="preserve"> #REF! = 10</formula>
    </cfRule>
    <cfRule type="expression" dxfId="44" priority="55">
      <formula xml:space="preserve"> #REF! = 11</formula>
    </cfRule>
  </conditionalFormatting>
  <conditionalFormatting sqref="C57">
    <cfRule type="expression" dxfId="43" priority="34">
      <formula xml:space="preserve"> #REF! = 1</formula>
    </cfRule>
    <cfRule type="expression" dxfId="42" priority="35">
      <formula xml:space="preserve"> #REF! = 2</formula>
    </cfRule>
    <cfRule type="expression" dxfId="41" priority="36">
      <formula xml:space="preserve"> #REF! = 3</formula>
    </cfRule>
    <cfRule type="expression" dxfId="40" priority="37">
      <formula xml:space="preserve"> #REF! = 4</formula>
    </cfRule>
    <cfRule type="expression" dxfId="39" priority="38">
      <formula xml:space="preserve"> #REF! = 5</formula>
    </cfRule>
    <cfRule type="expression" dxfId="38" priority="39">
      <formula xml:space="preserve"> #REF! = 6</formula>
    </cfRule>
    <cfRule type="expression" dxfId="37" priority="40">
      <formula xml:space="preserve"> #REF! = 7</formula>
    </cfRule>
    <cfRule type="expression" dxfId="36" priority="41">
      <formula xml:space="preserve"> #REF! = 8</formula>
    </cfRule>
    <cfRule type="expression" dxfId="35" priority="42">
      <formula xml:space="preserve"> #REF! = 9</formula>
    </cfRule>
    <cfRule type="expression" dxfId="34" priority="43">
      <formula xml:space="preserve"> #REF! = 10</formula>
    </cfRule>
    <cfRule type="expression" dxfId="33" priority="44">
      <formula xml:space="preserve"> #REF! = 11</formula>
    </cfRule>
  </conditionalFormatting>
  <conditionalFormatting sqref="C66:C71">
    <cfRule type="expression" dxfId="32" priority="23">
      <formula xml:space="preserve"> #REF! = 1</formula>
    </cfRule>
    <cfRule type="expression" dxfId="31" priority="24">
      <formula xml:space="preserve"> #REF! = 2</formula>
    </cfRule>
    <cfRule type="expression" dxfId="30" priority="25">
      <formula xml:space="preserve"> #REF! = 3</formula>
    </cfRule>
    <cfRule type="expression" dxfId="29" priority="26">
      <formula xml:space="preserve"> #REF! = 4</formula>
    </cfRule>
    <cfRule type="expression" dxfId="28" priority="27">
      <formula xml:space="preserve"> #REF! = 5</formula>
    </cfRule>
    <cfRule type="expression" dxfId="27" priority="28">
      <formula xml:space="preserve"> #REF! = 6</formula>
    </cfRule>
    <cfRule type="expression" dxfId="26" priority="29">
      <formula xml:space="preserve"> #REF! = 7</formula>
    </cfRule>
    <cfRule type="expression" dxfId="25" priority="30">
      <formula xml:space="preserve"> #REF! = 8</formula>
    </cfRule>
    <cfRule type="expression" dxfId="24" priority="31">
      <formula xml:space="preserve"> #REF! = 9</formula>
    </cfRule>
    <cfRule type="expression" dxfId="23" priority="32">
      <formula xml:space="preserve"> #REF! = 10</formula>
    </cfRule>
    <cfRule type="expression" dxfId="22" priority="33">
      <formula xml:space="preserve"> #REF! = 11</formula>
    </cfRule>
  </conditionalFormatting>
  <conditionalFormatting sqref="C75:C76">
    <cfRule type="expression" dxfId="21" priority="12">
      <formula xml:space="preserve"> #REF! = 1</formula>
    </cfRule>
    <cfRule type="expression" dxfId="20" priority="13">
      <formula xml:space="preserve"> #REF! = 2</formula>
    </cfRule>
    <cfRule type="expression" dxfId="19" priority="14">
      <formula xml:space="preserve"> #REF! = 3</formula>
    </cfRule>
    <cfRule type="expression" dxfId="18" priority="15">
      <formula xml:space="preserve"> #REF! = 4</formula>
    </cfRule>
    <cfRule type="expression" dxfId="17" priority="16">
      <formula xml:space="preserve"> #REF! = 5</formula>
    </cfRule>
    <cfRule type="expression" dxfId="16" priority="17">
      <formula xml:space="preserve"> #REF! = 6</formula>
    </cfRule>
    <cfRule type="expression" dxfId="15" priority="18">
      <formula xml:space="preserve"> #REF! = 7</formula>
    </cfRule>
    <cfRule type="expression" dxfId="14" priority="19">
      <formula xml:space="preserve"> #REF! = 8</formula>
    </cfRule>
    <cfRule type="expression" dxfId="13" priority="20">
      <formula xml:space="preserve"> #REF! = 9</formula>
    </cfRule>
    <cfRule type="expression" dxfId="12" priority="21">
      <formula xml:space="preserve"> #REF! = 10</formula>
    </cfRule>
    <cfRule type="expression" dxfId="11" priority="22">
      <formula xml:space="preserve"> #REF! = 11</formula>
    </cfRule>
  </conditionalFormatting>
  <conditionalFormatting sqref="C82:C83">
    <cfRule type="expression" dxfId="10" priority="1">
      <formula xml:space="preserve"> #REF! = 1</formula>
    </cfRule>
    <cfRule type="expression" dxfId="9" priority="2">
      <formula xml:space="preserve"> #REF! = 2</formula>
    </cfRule>
    <cfRule type="expression" dxfId="8" priority="3">
      <formula xml:space="preserve"> #REF! = 3</formula>
    </cfRule>
    <cfRule type="expression" dxfId="7" priority="4">
      <formula xml:space="preserve"> #REF! = 4</formula>
    </cfRule>
    <cfRule type="expression" dxfId="6" priority="5">
      <formula xml:space="preserve"> #REF! = 5</formula>
    </cfRule>
    <cfRule type="expression" dxfId="5" priority="6">
      <formula xml:space="preserve"> #REF! = 6</formula>
    </cfRule>
    <cfRule type="expression" dxfId="4" priority="7">
      <formula xml:space="preserve"> #REF! = 7</formula>
    </cfRule>
    <cfRule type="expression" dxfId="3" priority="8">
      <formula xml:space="preserve"> #REF! = 8</formula>
    </cfRule>
    <cfRule type="expression" dxfId="2" priority="9">
      <formula xml:space="preserve"> #REF! = 9</formula>
    </cfRule>
    <cfRule type="expression" dxfId="1" priority="10">
      <formula xml:space="preserve"> #REF! = 10</formula>
    </cfRule>
    <cfRule type="expression" dxfId="0" priority="11">
      <formula xml:space="preserve"> #REF! = 11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2 C88:C124 C126:C155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9108-5530-4405-A490-AC8F18E772A1}">
  <dimension ref="A2:A17"/>
  <sheetViews>
    <sheetView workbookViewId="0">
      <selection activeCell="B5" sqref="B5"/>
    </sheetView>
  </sheetViews>
  <sheetFormatPr baseColWidth="10" defaultRowHeight="15" x14ac:dyDescent="0.25"/>
  <sheetData>
    <row r="2" ht="32.25" customHeight="1" x14ac:dyDescent="0.25"/>
    <row r="3" ht="32.25" customHeight="1" x14ac:dyDescent="0.25"/>
    <row r="4" ht="32.25" customHeight="1" x14ac:dyDescent="0.25"/>
    <row r="5" ht="32.25" customHeight="1" x14ac:dyDescent="0.25"/>
    <row r="6" ht="32.25" customHeight="1" x14ac:dyDescent="0.25"/>
    <row r="7" ht="32.25" customHeight="1" x14ac:dyDescent="0.25"/>
    <row r="8" ht="32.25" customHeight="1" x14ac:dyDescent="0.25"/>
    <row r="9" ht="32.25" customHeight="1" x14ac:dyDescent="0.25"/>
    <row r="10" ht="32.25" customHeight="1" x14ac:dyDescent="0.25"/>
    <row r="11" ht="32.25" customHeight="1" x14ac:dyDescent="0.25"/>
    <row r="12" ht="29.25" customHeight="1" x14ac:dyDescent="0.25"/>
    <row r="13" ht="29.25" customHeight="1" x14ac:dyDescent="0.25"/>
    <row r="14" ht="29.25" customHeight="1" x14ac:dyDescent="0.25"/>
    <row r="15" ht="29.25" customHeight="1" x14ac:dyDescent="0.25"/>
    <row r="16" ht="29.25" customHeight="1" x14ac:dyDescent="0.25"/>
    <row r="17" ht="36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10-FZI_Antibodies_Human</vt:lpstr>
      <vt:lpstr>Tabelle1</vt:lpstr>
      <vt:lpstr>'10-FZI_Antibodies_Human'!Druckbereich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cp:lastPrinted>2022-08-02T13:04:27Z</cp:lastPrinted>
  <dcterms:created xsi:type="dcterms:W3CDTF">2021-02-23T16:36:11Z</dcterms:created>
  <dcterms:modified xsi:type="dcterms:W3CDTF">2023-08-03T16:01:11Z</dcterms:modified>
</cp:coreProperties>
</file>